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23040" windowHeight="9060" activeTab="0"/>
  </bookViews>
  <sheets>
    <sheet name="岗位汇总表" sheetId="1" r:id="rId1"/>
  </sheets>
  <definedNames>
    <definedName name="_xlnm._FilterDatabase" localSheetId="0" hidden="1">岗位汇总表!$A$3:$S$41</definedName>
    <definedName name="_xlnm.Print_Titles" localSheetId="0">岗位汇总表!$1:$3</definedName>
  </definedNames>
  <calcPr calcId="191029"/>
</workbook>
</file>

<file path=xl/sharedStrings.xml><?xml version="1.0" encoding="utf-8"?>
<sst xmlns="http://schemas.openxmlformats.org/spreadsheetml/2006/main" uniqueCount="183" count="183">
  <si>
    <t>2025年大亚湾环境水务集团招聘岗位汇总表</t>
  </si>
  <si>
    <t>序号</t>
  </si>
  <si>
    <t>招聘单位</t>
  </si>
  <si>
    <t>工作部门</t>
  </si>
  <si>
    <t>岗位名称</t>
  </si>
  <si>
    <t>招聘人数</t>
  </si>
  <si>
    <t>岗位职责</t>
  </si>
  <si>
    <t>任职资格</t>
  </si>
  <si>
    <t>备注</t>
  </si>
  <si>
    <t>学历/学位</t>
  </si>
  <si>
    <t>专业要求</t>
  </si>
  <si>
    <t>职称及职业资证书要求</t>
  </si>
  <si>
    <t>行业及工作经验要求</t>
  </si>
  <si>
    <t>政治面貌</t>
  </si>
  <si>
    <t>年龄范围</t>
  </si>
  <si>
    <t>是否限应届毕业生</t>
  </si>
  <si>
    <t>其他要求</t>
  </si>
  <si>
    <t>惠州大亚湾环境水务集团有限公司</t>
  </si>
  <si>
    <t>财务管理部</t>
  </si>
  <si>
    <t>财务主管</t>
  </si>
  <si>
    <t>1.熟悉公司经营模式，根据公司经营安排编制年度财务预算表和预算报告。
2.熟悉公司经营战略与发展规划，根据公司项目投资建设需求与保持资金流动性需要，制定并实施相应的筹融资策略，保障公司经营资金需求。
3.严格根据公司年度财务预算及财务制度，审核日常费用报销及合同付款流程；并根据企业会计准则及公司核算办法，进行账务处理、出具会计报表及财务报告。
4.对接内审和外审工作，积极沟通，完善内控，协助外审完成年度汇算清缴并要求出具年度财审报告和税审报告。
5、组织和实施各类融资项目，包括银行贷款、债券发行、股权融资、政府专项债券等，确保融资资金及时到位；并与金融机构等外部合作伙伴建立和维护良好的合作关系，拓展融资渠道；
6、熟练分析和预测市场资金动态，及时调整筹融资策略，降低公司融资成本；</t>
  </si>
  <si>
    <t>大学本科及以上学历</t>
  </si>
  <si>
    <t>财会类专业</t>
  </si>
  <si>
    <t>会计师、经济师职称证书或同等职业资格</t>
  </si>
  <si>
    <t>3年以上工作经验，熟悉国家相关政策法规。</t>
  </si>
  <si>
    <t>中共党员优先</t>
  </si>
  <si>
    <t>≦35周岁</t>
  </si>
  <si>
    <t>否</t>
  </si>
  <si>
    <t>无</t>
  </si>
  <si>
    <t>入职集团系统内企业</t>
  </si>
  <si>
    <t>企业管理部</t>
  </si>
  <si>
    <t>企管主管</t>
  </si>
  <si>
    <t>1.年度经营计划：负责组织拟定集团年度经营计划，分解和下达集团年度经营任务和计划，跟踪、监督、落实集团年度经营计划的执行。                                          
2.关键事项管控权限管理：负责集团关键事项管控权限的相关工作，监督、指导、检查下属公司关键事项管控权限的设置及执行情况。                                             
3.负责集团的经营管理分析工作，按季度输出经营分析报告。                                                               
4.产权管理：（1）负责统筹管理集团及控股下属公司的产权登记、资产评估、交易流转、产权管理等工作；（2）指导、监督和检查下属公司的产权管理工作。                   
5.重大项目进度管理：负责集团及控股下属公司重大项目年度计划及里程碑节点的管理工作。                                                                                    6.完成领导交办的其他工作。</t>
  </si>
  <si>
    <t>硕士研究生及以上学历</t>
  </si>
  <si>
    <t>经济、管理等相关专业</t>
  </si>
  <si>
    <t>中级职称优先</t>
  </si>
  <si>
    <t xml:space="preserve">
具有2年以上相关岗位工作经验，有经营计划制定、权责划分、流程管理、产权管理、绩效考核、公司治理、合规管理等相关工作经验，或优秀应届毕业生</t>
  </si>
  <si>
    <t>不限</t>
  </si>
  <si>
    <t>投资发展部</t>
  </si>
  <si>
    <t>投资主管</t>
  </si>
  <si>
    <t>（一）投资项目研究
1.与集团及控股下属公司沟通联系，搜集投资三年滚动发展计划，并初步研究论证可能性、可行性。
2.参与集团及控股下属公司投资全过程管理工作，具体内容根据工作要求开展。
3.负责下属企业重大投资、经营事项的初步审核工作。
4.负责公司投资项目的收集、论证、评估、策划、模式设计及组织实施。
5.参与公司招商引资、资本运作、对外合作、联络及谈判。
6.根据工作要求具体负责对公司及控股下属企业的投资项目开展前期、中期、后期评价，对投资资产的安全性、盈利能力、发展能力进行分析，并提出建议。
7.根据工作要求具体负责对公司投资经营重大事项按《大亚湾区国有资产管理中心关于区属国有企业重大经营事项决策管理办法》报请区财政国资金融局的流程手续工作。
8.日常负责研究工作及项目涉及的政策及外部环境，定期上报书面报告。
（二）其他工作
完成领导交办的其他工作。</t>
  </si>
  <si>
    <t>理工科类或经济类等相关专业</t>
  </si>
  <si>
    <t>持有经济师（中级以上）、投资（咨询）工程师、私募基金从业资格、会计师（中级以上）证书者优先</t>
  </si>
  <si>
    <t xml:space="preserve">
具有1年及以上投资拓展类工作经验，或优秀应届毕业生。</t>
  </si>
  <si>
    <t>≤35周岁</t>
  </si>
  <si>
    <t>持有C1/C2驾照</t>
  </si>
  <si>
    <t>小计：</t>
  </si>
  <si>
    <t>惠州大亚湾区环水实业发展有限公司</t>
  </si>
  <si>
    <t>综合部</t>
  </si>
  <si>
    <t>事务主管</t>
  </si>
  <si>
    <t>1.党建、行政综合材料撰写，包括但不限于工作总结、讲话稿、调研材料、计划、方案等日常材料起草、校核；
2.跨部门沟通协调，相关事项督办、推进相关工作；
3.负责各类会议、活动的策划、筹备，协调内外部关系、接待等工作；
4.负责综合部职能范围内相关制度的起草、修订等工作；
5.负责日常宣传条线对接、管理，包括但不限于联系对接子企业、品宣制度建设、信息收集、稿件撰写、企业文化宣导等工作；
6.其它领导交待的工作。</t>
  </si>
  <si>
    <t>行政管理专业</t>
  </si>
  <si>
    <t>/</t>
  </si>
  <si>
    <t xml:space="preserve">
具有5年以上相关工作经验，文字功底扎实，具备国资、国企或者党政机关单位工作经验者优先（简历中请附上相关证明）。</t>
  </si>
  <si>
    <t>中共党员</t>
  </si>
  <si>
    <t>1.具有较高的政策理论水平和战略思维,文字功底扎实，具有较强的文字表达能力、学习能力以及总结概括能力；
2.熟悉综合部工作流程,能熟练使用多种办公软件，擅长PPT制作等；
3.责任心强，工作积极主动，具备较强的执行力和沟通协调能力；</t>
  </si>
  <si>
    <t>惠州大亚湾碧清排水有限公司</t>
  </si>
  <si>
    <t>运营部</t>
  </si>
  <si>
    <t>技术员
（运营）</t>
  </si>
  <si>
    <t>1.负责监督并指导所辖污水处理厂实施工艺优化：依据公司制定的工艺优化方案，拟定实施计划并监督执行；
2.负责所辖污水处理厂运行数据监控：实时监测各工艺环节参数，根据水质水量调整参数，保障系统稳定运行，密切观察生物处理单元，及时处理污泥异常问题；
3.负责技术攻坚：针对所辖污水处理厂出水不达标、能耗高的工艺问题，组织分析研究，制定并实施解决方案，定期开展技术交流，提升团队技术水平；
4.负责运营部文件管理：编写完善工艺操作规程、技术标准和作业指导书，整理归档运行数据、分析报告，为工艺优化提供依据；
5.负责设备协同：从工艺角度对设备选型、安装、调试提专业意见，协助维护保养，确保设备运行契合工艺需求；
6.负责项目支持：参与新建、扩建和技改项目，负责工艺技术论证、方案设计与施工监督，培训新员工熟悉工艺流程与操作要点。</t>
  </si>
  <si>
    <t>环境工程专业（有国企或同行业5年以上工作经验者可适当放宽）</t>
  </si>
  <si>
    <t>2年以上工作经验</t>
  </si>
  <si>
    <t>有驾驶证
可接受外派或驻项目点工作</t>
  </si>
  <si>
    <t>1.负责污水厂上报各大平台数据的跟踪、审核等相关工作；
2.负责运营部月报汇总、数据分析、整合等相关工作；
3.负责对在线监测设备运维进行监督；
4.负责各片区运营台账规范填写、数据审核及外报数据审核。</t>
  </si>
  <si>
    <t>给排水、环境工程专业</t>
  </si>
  <si>
    <t>优秀应届毕业生</t>
  </si>
  <si>
    <t>≦30周岁</t>
  </si>
  <si>
    <t>是</t>
  </si>
  <si>
    <t>技术员
（电气）</t>
  </si>
  <si>
    <t>负责污水厂和泵站等电气及自控设备管理工作。</t>
  </si>
  <si>
    <t>电气工程及其自动化、自动化、智能科学与技术、机械电子工程等相关专业</t>
  </si>
  <si>
    <t>技术员
（设备）</t>
  </si>
  <si>
    <t>负责污水厂和泵站等机械设备管理工作。</t>
  </si>
  <si>
    <t>机械设计制造及其自动化、机械工艺技术、智能制造工程、过程装备与控制工程等相关专业</t>
  </si>
  <si>
    <t>惠州大亚湾区绿美农文旅投资有限公司</t>
  </si>
  <si>
    <t>商务部</t>
  </si>
  <si>
    <t>商务主管
（文旅策划）</t>
  </si>
  <si>
    <t>1.活动策划：根据项目需求进行活动主题提炼.亮点创意.策划方案撰写,提升项目吸引力。定期推出季节性主题活动，设计具有文化特色的旅游产品，增强游客体验感。
2.活动组织：制定并执行项目运营计划，政策研究.商业测算.运营策略等环节工作，并在活动前期策划阶段把控项目质量。
3.资源整合与协调：协调内外部资源，分析市场动态，优化运营策略，推动项目可持续发展。与政府、旅游机构等建立合作关系，获取政策支持和资源倾斜。
4.品牌打造与推广：策划品牌活动和主题节庆，提升项目知名度和美誉度。通过线上线下多渠道推广，塑造独特品牌形象，扩大市场影响力。</t>
  </si>
  <si>
    <t>旅游管理、文化产业管理等相关专业</t>
  </si>
  <si>
    <t xml:space="preserve">3年以上文旅行业工作经验，具备文旅项目运营、旅游策划等相关经验
</t>
  </si>
  <si>
    <t xml:space="preserve">1.具备成功的文旅项目运营案例。
2.拥有丰富的文旅行业资源和人脉。
3.熟悉新媒体运营和推广。
</t>
  </si>
  <si>
    <t>商务主管
（市场拓展）</t>
  </si>
  <si>
    <t xml:space="preserve">1.农产品销售管理：制定项目生产农产品销售计划，推动销售目标达成，跟踪销售进度，完成销售任务，制定市场拓展策略和计划。
2.销售渠道开发：积极拓展线上线下销售渠道，包括但不限于商超、电商平台，餐饮合作等。
3.市场调研：深入市场调研，分析行业趋势，就产品开发，市场需求拟定销售方案，定期收集，整理并分析销售数据，撰写销售报告，为管理层提供决策支持。
4.客户关系维护：建立并维护客户档案，定期拜访客户，提供优质的客户服务，解决客户需求，提升客户满意度和忠诚度。
</t>
  </si>
  <si>
    <t>市场营销等相关专业</t>
  </si>
  <si>
    <t xml:space="preserve">3年以上市场拓展、商务合作或销售相关工作经验。
</t>
  </si>
  <si>
    <t xml:space="preserve">1.熟悉市场调研和分析方法，能够制定市场拓展策略。
2.具备优秀的商务谈判能力，能够独立完成合作洽谈和协议签订。
3.熟悉渠道开发和客户关系管理流程，能够维护长期合作关系。
4.具备较强的销售技巧和业绩目标达成能力。
</t>
  </si>
  <si>
    <t>项目部</t>
  </si>
  <si>
    <t>项目主管
（农业种植）</t>
  </si>
  <si>
    <t>1.深入研究文旅种植行业趋势，分析市场需求及竞争环境，制定符合公司文旅种植项目的市场策略。
2.制定文旅种植项目的计划，带领团队完成业绩指标。同时，为客户提供文旅种植的专业指导，解答相关问题。
3.熟悉文旅种植项目的运营模式，精通作物种植技术及园区管理，确保项目高质量运营。协调种植、体验活动及供应链资源，优化游客体验。
4.代表公司与合作伙伴、客户进行商务谈判，推动文旅种植项目的合作落地。起草、审核合作协议，确保条款合理并监督执行。
5.关注文旅及农业相关政策，确保项目合规运营。识别市场与运营风险，制定应对措施，保障项目稳定发展。
6.负责农场内科普工作，配合上级组织开展科技培训和科普活动；</t>
  </si>
  <si>
    <t>农业科学、农学、园艺、植物保护、土壤学等相关专业</t>
  </si>
  <si>
    <t>农业技术员、农艺师、园艺师等职业资格证书</t>
  </si>
  <si>
    <t xml:space="preserve">
有农业种植行业或管理经验者优先。</t>
  </si>
  <si>
    <t>≦40周岁</t>
  </si>
  <si>
    <t>1.精通农业种植技术，熟悉作物生长与管理流程。
2.具备市场分析、商务谈判及团队管理能力。
3.良好的沟通协调能力，能够与种植团队及客户高效对接。</t>
  </si>
  <si>
    <t>广东创融供应链管理有限公司</t>
  </si>
  <si>
    <t>事业部</t>
  </si>
  <si>
    <t>业务主管</t>
  </si>
  <si>
    <t>1.供应链业务的开发、拓展、跟进和客户关系维护；
2.撰写业务方案，分析业务风险，测算业务收益，设计业务流程和拟定业务合同；
3.动态了解政策、市场、交易主体及产品等变动情况，及时做好业务风险的预警与防控；
4.完成公司领导交办的其他事项。</t>
  </si>
  <si>
    <t>经济类、财会类、市场营销类专业</t>
  </si>
  <si>
    <t>2年及以上供应链、类金融相关业务开拓工作经验，有大型商贸企业业务开拓经验的优先考虑。</t>
  </si>
  <si>
    <t>35岁及以下，条件优秀者可放宽至40岁</t>
  </si>
  <si>
    <t>接受并适应出差。</t>
  </si>
  <si>
    <t>风控部</t>
  </si>
  <si>
    <t>风控主管</t>
  </si>
  <si>
    <t>1.贯彻落实公司制定的风险管理制度，参与风险管理流程的制定与修订；
2.参与事前风险审核（含项目尽调工作）、事中风险控制、事后风险检查，提出风险防控举措；
3.执行业务全过程的动态监测及风险管理，并督促业务部门完善风险管理工作；
4.核查各业务过程文件资料管理情况，督促业务部门做好项目资料归档工作；
5.完成领导交代的其他工作。</t>
  </si>
  <si>
    <t>经济类、财管类、金融类、法学类、审计类专业</t>
  </si>
  <si>
    <t>2年及以上法务或审计或财务管理工作经验，有供应链公司或者银行风控工作经验优先考虑</t>
  </si>
  <si>
    <t>广东科清环境技术有限公司</t>
  </si>
  <si>
    <t>经理层</t>
  </si>
  <si>
    <t>副总经理</t>
  </si>
  <si>
    <t>1.参与公司经营管理决策，依据公司战略目标，协助总经理制定经营策略、年度经营计划及各阶段工作目标；
2.研究国家政策及行业发展，制划公司的研发策略及研发计划，打造公司核心产品与技术；
3.负责建立公司研发体系，制定公司研发计划，监控研发项目的进度和质量；
4.负责研发技术团队成员的培训、协助、指导、考核与激励，督导团队成员业绩目标的达成；
5.负责公司核心技术产品的品牌建设与市场推广；
6.完成公司交办的其它工作任务。</t>
  </si>
  <si>
    <t>博士研究生</t>
  </si>
  <si>
    <t>管理、经济、环境工程等相关专业</t>
  </si>
  <si>
    <t>具有5年以上环保行业工作经验，其中3年以上环保企业高级管理职位工作经历，熟悉企业经营管理。</t>
  </si>
  <si>
    <t>≦45周岁</t>
  </si>
  <si>
    <t>研发技术部</t>
  </si>
  <si>
    <t>研发工程师</t>
  </si>
  <si>
    <t>1.参与公司产品及技术方案的研究与设计；
2.负责公司研发成果转化，独立负责公司研发项目；
3.负责公司知识产权工作：发表学术论文，撰写专利交底书，申报技术专利，申报科技项目；
4.向业务部门提供产品应用所需的技术资料、图纸、质量标准信息及作业指导文件，对业务部门人员进行培训；
5.负责研发项目资料编撰及管理归档；
6.与合作研发单位对接沟通，加快形成具有知识产权的产品技术，实现工程化应用。
7.结合客户需求，总结公司新技术新产品优缺点，从市场需求和运管角度为公司研发项目提出优化意见与建议。</t>
  </si>
  <si>
    <t>环境科学与工程类、电子信息类、电气类等工学类专业</t>
  </si>
  <si>
    <t>中级工程师（环境工程、给排水、市政工程或相关专业）以上职称，条件优秀的可适当放宽</t>
  </si>
  <si>
    <t>3年及以上相关工作经验</t>
  </si>
  <si>
    <t>市场开发部</t>
  </si>
  <si>
    <t>业务经理</t>
  </si>
  <si>
    <t>1.落实公司营销计划，根据公司分配任务对目标客户开展公司产品推广与销售，实现公司业务目标；
2.负责业务项目的前期研究及立项工作；
3.配合业务投标工作，向投标小组、公司领导、相关部门及人员提供项目跟踪与投标信息；
4.负责合同签订工作；
5.跟进业务进度：跟进项目实施过程中的进度，配合项目部了解客户需求，提高客户满意度；
6.负责项目售后回款；
7.维护长期客户关系，持续挖潜客户需求。</t>
  </si>
  <si>
    <t>专业不限，环境工程、市场营销类专业优先</t>
  </si>
  <si>
    <t>2年以上市场营销工作经验</t>
  </si>
  <si>
    <t>惠州大亚湾经济技术开发区储备军粮供应有限公司</t>
  </si>
  <si>
    <t>质安管理部</t>
  </si>
  <si>
    <t>安全员</t>
  </si>
  <si>
    <t>1.负责公司安全生产及职业健康安全管理工作；
2.确保公司安全生产工作管理及职业健康安全管理的合规性。识别与其相关的内外部管理要求，制定相关流程，规定和管理规则，确保其在集团范围内得到有效遵守。
3.负责建立健全修订公司安全生产标准化体系制度、安全管理台帐更新维护；
4.负责公司承储的区级储备粮储存粮库的安全监督检查和隐患整改；
5.负责安全生产责任制度落实，三级安全培训和考核工作，并组织各类安全宣传和安全活动；
6.负责公司应急体系完善，包括预案、控制措施的编制、修订、培训、演习、持续改进工作；
7.负责组织召开安全会议，起草撰写各类总结、报告；
8.负责参与公司应急值班值守工作；
9.与政府和安全主管部门保持沟通联系，确保公司安全生产管理工作依法依规，符合要求；
10.公司领导交办的其它任务。</t>
  </si>
  <si>
    <t>安全工程或相关专业</t>
  </si>
  <si>
    <t>持注册安全工程师证或同等资格证书</t>
  </si>
  <si>
    <t>有2年及以上工作经验优先</t>
  </si>
  <si>
    <t>党员优先</t>
  </si>
  <si>
    <t>1.熟悉安全知识及政策法规；
2.文字功底扎实；沟通能力强、组织协调能力强。</t>
  </si>
  <si>
    <t>广东华清双碳环境科技有限公司</t>
  </si>
  <si>
    <t>市场部</t>
  </si>
  <si>
    <t>市场主管</t>
  </si>
  <si>
    <t>1.负责完成客户污水工艺技术咨询或者碳汇咨询业务，如污水工艺评估建议、碳汇评估报告等；
2.负责完成污水工艺技术或者碳汇开发前期市场项目的经济分析，收益测算等工作；
3.负责完成客户碳汇开发项目的设计、监测、第三方审定核查单位的沟通协调、项目的登记备案等工作；
4.落实碳汇资产、CCER及碳普惠交易等相关工作；
5.协助开发环境保护项目的低碳应用场景和低碳处理技术等；
6.负责实施工艺研发技改及技术验证工作；
7.负责实施小试、中试、生产示范的方案设计及运行指导；
8.负责实施技术专利申请工作，并做好专利管理和工作计划；
9.负责项目开发前期方案设计；
10.跟进具体项目进展，配合市场部完成项目技术相关工作；
11.对项目成本进行控制，做好项目质量、安全、工期的管理工作；
12.组织项目验收、移交等工作；
13.负责项目后续的调试及维护工作；
14.完成上级交办的工作。</t>
  </si>
  <si>
    <t>化学、能源、环境、林业、市场营销等相关专业</t>
  </si>
  <si>
    <t>持工程类、经济管理类中级职称、碳核查员、碳资产管理师、碳交易员证等优先</t>
  </si>
  <si>
    <t>具有1年及以上碳汇、碳减排和碳利用相关工作经验，或3年及以上污水处理相关工作经验，或优秀应届毕业生。</t>
  </si>
  <si>
    <t>惠州大亚湾区环水物业管理服务有限公司</t>
  </si>
  <si>
    <t>项目
负责人</t>
  </si>
  <si>
    <t>1.负责建立和完善物业项目管理体系，按照体系规范及标准开展日常物业管理服务；
2.制定新物业项目管理方案并组织实施，建立专业化项目管理队伍。</t>
  </si>
  <si>
    <t>物业管理或酒店管理等专业</t>
  </si>
  <si>
    <t>团队管理工作经验不少于3年。</t>
  </si>
  <si>
    <t>惠州大亚湾恒清管网有限公司</t>
  </si>
  <si>
    <t>运营主管</t>
  </si>
  <si>
    <t>1.负责辖区排水设施日常巡查清疏、投诉处理、维抢修；
2.负责开展管网内窥检测等相关专项工作；
3.负责配合职能部门开展排水设施的相关技术服务工作；
4.负责汛期排涝抢险工作;
5.负责职责范围内安全管理工作；
6.负责辖区管网运行情况优化完善工作；
7.对GIS系统进行数据测量更新工作；
8.完成领导交办的其他工作。</t>
  </si>
  <si>
    <t>给排水、电子信息类等专业（有国企或同行业工作经验者可适当放宽）</t>
  </si>
  <si>
    <t>2年以上相关岗位工作经验</t>
  </si>
  <si>
    <t>贵州环水产业发展有限公司</t>
  </si>
  <si>
    <t>供应链贸易部</t>
  </si>
  <si>
    <t>1.协助副总经理分管贵州建隆新能源汽车有限公司债务重组工作；
2.负责上述重组资产的运营及管理，
3.拟制相应业务的经营计划和发展规划；
4.拟制相应业务的内部财务预算；
5.承担分管业务及部门的主要管理及考核责任；
6.处理总经理及副总经理交办的其他工作。</t>
  </si>
  <si>
    <t>机械制造类或电子技术类专业（具有摩托车、汽车生产企业同岗位工作经验可放宽）</t>
  </si>
  <si>
    <t>助理工程师或以上</t>
  </si>
  <si>
    <t>具有3年以上制造类企业生产部门或技术部门的管理经验</t>
  </si>
  <si>
    <t>惠州大亚湾区慧清信息技术有限公司</t>
  </si>
  <si>
    <t>管理层</t>
  </si>
  <si>
    <t>总经理</t>
  </si>
  <si>
    <t>1. 负责组织制定并实施企业战略、经营计划等政策方针，实现公司的经营管理目标及发展目标；
2. 向公司董事会负责，组织实施董事会的有关决议和规定；
3. 与上级签订经营目标责任书并接受年度及任期考核，负责带领团队拓展市场业务，确保年度经营目标的实现。
4. 主持公司的日常各项经营管理工作，组织和搭建公司业务的管理运作体系；
5. 一岗双责，负责公司党风廉政建设，负责公司团队成员的思想意识形态管理；
6. 负责公司安全生产及应急管理工作；
7. 完成上级单位交办的其它工作任务。</t>
  </si>
  <si>
    <t>计算机、大数据、物联网等相关专业</t>
  </si>
  <si>
    <t>持中级信息技术类及以上资格证书，</t>
  </si>
  <si>
    <t>5年以上企业高管岗位工作经验</t>
  </si>
  <si>
    <t>≦50周岁</t>
  </si>
  <si>
    <t>技术研发部</t>
  </si>
  <si>
    <t>项目主管</t>
  </si>
  <si>
    <t>1.负责智慧城市（如城市大脑、智慧政务、文旅、城管、交通、教育、医疗、公园等）相关产品及应用解决方案的规划和构架；
2.负责整体规划、解决方案设计、投标书制作、投标及应答等；
3.发掘并把握相关行业机会点，设计可实施的技术方案并落地；
4.与研发团队沟通交流产品/项目的需求，并跟踪开发过程，跟踪产品上线后客户反馈意见和运营情况；
5.负责跟进客户及智慧城市相关方向的发展动向，结合市场新型技术进行部门产品的发展规划。</t>
  </si>
  <si>
    <t>计算机、大数据、物联网等相关专业（有国企或同行业工作经验者可适当放宽）</t>
  </si>
  <si>
    <t>持工程、信息技术相关中级及以上职称或职业资格</t>
  </si>
  <si>
    <t>5年及以上相关工作经验</t>
  </si>
  <si>
    <t>惠州大亚湾泓清供水有限公司</t>
  </si>
  <si>
    <t>自来水厂厂长</t>
  </si>
  <si>
    <t>1.全面负责水厂生产运营管理，确保供水安全、稳定、达标；
2.组织制定并落实水厂运行管理制度、年度和月度工作计划、预算及技术改造方案；
3.监督水处理工艺流程、设备维护及水质检测，确保符合国家《生活饮用水卫生标准》；
4.建立健全安全生产管理制度，预防和应对突发事件（如水质污染、设备故障等）；
5.统筹协调与政府部门、社区用户的关系，保障供水服务满意度；
6.推动技术创新，落实智慧水务、节能降耗等现代化管理措施，优化成本控制，提高水厂运行效率与经济效益。
7.督促落实运行项目的生产技术考核指标，按照上级的任务要求完成相应的经济指标。
8.负责组织水厂运行人员的业务培训；
9.完成上级交办的其它工作。</t>
  </si>
  <si>
    <t>大学本科或以上学历</t>
  </si>
  <si>
    <t>给排水、环境工程、市政工程等相关专业</t>
  </si>
  <si>
    <t>具有中级或以上相关专业职称证书（给排水、环境工程、市政工程等）</t>
  </si>
  <si>
    <t>5年以上水务行业工作经验，3年以上自来水厂中层或以上管理经验。</t>
  </si>
  <si>
    <t>1.熟悉国家及地方供水法规、水质标准及环保要求；
2.熟悉自来水厂处理工艺、自动化控制系统及供水管网管理维护；
3.具备安全生产管理知识。</t>
  </si>
  <si>
    <t>合计：</t>
  </si>
  <si>
    <t>化学、能源、环境、林业、机电、市场营销等相关专业</t>
  </si>
  <si>
    <t>有2年及以上工作经验</t>
  </si>
</sst>
</file>

<file path=xl/styles.xml><?xml version="1.0" encoding="utf-8"?>
<styleSheet xmlns="http://schemas.openxmlformats.org/spreadsheetml/2006/main">
  <numFmts count="1">
    <numFmt numFmtId="0" formatCode="General"/>
  </numFmts>
  <fonts count="19">
    <font>
      <name val="宋体"/>
      <sz val="11"/>
    </font>
    <font>
      <name val="宋体"/>
      <charset val="134"/>
      <sz val="11"/>
      <color rgb="FF000000"/>
    </font>
    <font>
      <name val="黑体"/>
      <charset val="134"/>
      <sz val="11"/>
      <color rgb="FF000000"/>
    </font>
    <font>
      <name val="宋体"/>
      <b/>
      <charset val="134"/>
      <sz val="22"/>
      <color rgb="FF000000"/>
    </font>
    <font>
      <name val="宋体"/>
      <b/>
      <charset val="134"/>
      <sz val="16"/>
      <color rgb="FF000000"/>
    </font>
    <font>
      <name val="黑体"/>
      <charset val="134"/>
      <sz val="15"/>
      <color rgb="FF000000"/>
    </font>
    <font>
      <name val="宋体"/>
      <charset val="134"/>
      <sz val="16"/>
      <color rgb="FF2F75B5"/>
    </font>
    <font>
      <name val="宋体"/>
      <charset val="134"/>
      <sz val="16"/>
      <color rgb="FF000000"/>
    </font>
    <font>
      <name val="宋体"/>
      <charset val="134"/>
      <sz val="16"/>
    </font>
    <font>
      <name val="黑体"/>
      <charset val="134"/>
      <sz val="14"/>
      <color rgb="FF000000"/>
    </font>
    <font>
      <name val="宋体"/>
      <b/>
      <charset val="134"/>
      <sz val="24"/>
      <color rgb="FF2F75B5"/>
    </font>
    <font>
      <name val="宋体"/>
      <b/>
      <charset val="134"/>
      <sz val="24"/>
    </font>
    <font>
      <name val="宋体"/>
      <b/>
      <charset val="134"/>
      <sz val="24"/>
      <color rgb="FF000000"/>
    </font>
    <font>
      <name val="宋体"/>
      <charset val="134"/>
      <sz val="16"/>
    </font>
    <font>
      <name val="宋体"/>
      <charset val="134"/>
      <sz val="16"/>
      <color rgb="FF000000"/>
    </font>
    <font>
      <name val="黑体"/>
      <charset val="134"/>
      <sz val="14"/>
    </font>
    <font>
      <name val="宋体"/>
      <charset val="134"/>
      <sz val="24"/>
      <color rgb="FF000000"/>
    </font>
    <font>
      <name val="宋体"/>
      <b/>
      <charset val="134"/>
      <sz val="16"/>
      <color rgb="FF2F75B5"/>
    </font>
    <font>
      <name val="宋体"/>
      <charset val="134"/>
      <sz val="12"/>
      <color rgb="FF000000"/>
    </font>
  </fonts>
  <fills count="5">
    <fill>
      <patternFill patternType="none"/>
    </fill>
    <fill>
      <patternFill patternType="gray125"/>
    </fill>
    <fill>
      <patternFill patternType="solid">
        <fgColor rgb="FFBDD7EE"/>
        <bgColor indexed="64"/>
      </patternFill>
    </fill>
    <fill>
      <patternFill patternType="solid">
        <fgColor rgb="FFC6E0B4"/>
        <bgColor indexed="64"/>
      </patternFill>
    </fill>
    <fill>
      <patternFill patternType="solid">
        <fgColor rgb="FFA9D08E"/>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76">
    <xf numFmtId="0" fontId="0" fillId="0" borderId="0" xfId="0">
      <alignment vertical="center"/>
    </xf>
    <xf numFmtId="0" fontId="1" fillId="0" borderId="0" xfId="0" applyAlignment="1">
      <alignment horizontal="center" vertical="center"/>
    </xf>
    <xf numFmtId="0" fontId="1" fillId="0" borderId="0" xfId="0" applyFill="1">
      <alignment vertical="center"/>
    </xf>
    <xf numFmtId="0" fontId="2" fillId="0" borderId="0" xfId="0" applyFont="1" applyAlignment="1">
      <alignment vertical="center" wrapText="1"/>
    </xf>
    <xf numFmtId="0" fontId="3" fillId="0" borderId="0" xfId="0" applyFont="1" applyAlignment="1">
      <alignment horizontal="center" vertical="center" wrapText="1"/>
    </xf>
    <xf numFmtId="0" fontId="4" fillId="2" borderId="1" xfId="0" applyFont="1" applyFill="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vertical="center" wrapText="1"/>
    </xf>
    <xf numFmtId="0" fontId="7"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8" fillId="0" borderId="3" xfId="0" applyFont="1" applyFill="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7" fillId="0" borderId="0" xfId="0" applyFont="1" applyAlignment="1">
      <alignment horizontal="center" vertical="center" wrapText="1"/>
    </xf>
    <xf numFmtId="0" fontId="8" fillId="0" borderId="4" xfId="0" applyFont="1" applyFill="1" applyBorder="1" applyAlignment="1">
      <alignment horizontal="center" vertical="center" wrapText="1"/>
    </xf>
    <xf numFmtId="0" fontId="10" fillId="0" borderId="0" xfId="0" applyFont="1" applyAlignment="1">
      <alignment vertical="center" wrapText="1"/>
    </xf>
    <xf numFmtId="0" fontId="11"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10" fillId="0" borderId="0" xfId="0" applyFont="1" applyFill="1" applyAlignment="1">
      <alignment vertical="center" wrapText="1"/>
    </xf>
    <xf numFmtId="0" fontId="13" fillId="0"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1" fillId="3" borderId="7" xfId="0" applyFont="1" applyFill="1" applyBorder="1" applyAlignment="1">
      <alignment horizontal="center" vertical="center" wrapText="1"/>
    </xf>
    <xf numFmtId="0" fontId="12" fillId="3" borderId="5" xfId="0" applyFont="1" applyFill="1" applyBorder="1" applyAlignment="1">
      <alignment horizontal="left" vertical="center" wrapText="1"/>
    </xf>
    <xf numFmtId="0" fontId="12" fillId="3" borderId="6" xfId="0" applyFont="1" applyFill="1" applyBorder="1" applyAlignment="1">
      <alignment horizontal="left" vertical="center" wrapText="1"/>
    </xf>
    <xf numFmtId="0" fontId="12" fillId="3" borderId="7"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7" fillId="0" borderId="1" xfId="0" applyFont="1" applyFill="1" applyBorder="1">
      <alignment vertical="center"/>
    </xf>
    <xf numFmtId="0" fontId="13" fillId="0" borderId="3" xfId="0" applyFont="1" applyFill="1" applyBorder="1" applyAlignment="1">
      <alignment horizontal="center" vertical="center" wrapText="1"/>
    </xf>
    <xf numFmtId="0" fontId="14" fillId="0" borderId="1" xfId="0" applyFont="1" applyFill="1" applyBorder="1">
      <alignment vertical="center"/>
    </xf>
    <xf numFmtId="0" fontId="11" fillId="3" borderId="1" xfId="0" applyFont="1" applyFill="1" applyBorder="1" applyAlignment="1">
      <alignment horizontal="center" vertical="center" wrapText="1"/>
    </xf>
    <xf numFmtId="0" fontId="7"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7" fillId="0" borderId="4" xfId="0" applyFont="1" applyFill="1" applyBorder="1" applyAlignment="1">
      <alignment horizontal="center" vertical="center" wrapText="1"/>
    </xf>
    <xf numFmtId="0" fontId="15" fillId="0" borderId="1" xfId="0" applyFont="1" applyBorder="1" applyAlignment="1">
      <alignment horizontal="center" vertical="center" wrapText="1"/>
    </xf>
    <xf numFmtId="0" fontId="11" fillId="3" borderId="5"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11" fillId="3" borderId="7" xfId="0" applyFont="1" applyFill="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Fill="1" applyBorder="1" applyAlignment="1">
      <alignment horizontal="left" vertical="center" wrapText="1"/>
    </xf>
    <xf numFmtId="0" fontId="8" fillId="0" borderId="1" xfId="0" applyFont="1" applyBorder="1" applyAlignment="1">
      <alignment horizontal="left" vertical="center" wrapText="1"/>
    </xf>
    <xf numFmtId="0" fontId="7"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16"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7" fillId="0" borderId="0" xfId="0" applyFont="1" applyFill="1" applyAlignment="1">
      <alignment vertical="center" wrapText="1"/>
    </xf>
    <xf numFmtId="0" fontId="17" fillId="0" borderId="1" xfId="0" applyFont="1" applyFill="1" applyBorder="1" applyAlignment="1">
      <alignment vertical="center" wrapText="1"/>
    </xf>
    <xf numFmtId="0" fontId="12" fillId="0" borderId="0" xfId="0" applyFont="1">
      <alignment vertical="center"/>
    </xf>
    <xf numFmtId="0" fontId="12" fillId="4" borderId="5"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5" xfId="0" applyFont="1" applyFill="1" applyBorder="1" applyAlignment="1">
      <alignment horizontal="left" vertical="center"/>
    </xf>
    <xf numFmtId="0" fontId="12" fillId="4" borderId="6" xfId="0" applyFont="1" applyFill="1" applyBorder="1" applyAlignment="1">
      <alignment horizontal="left" vertical="center"/>
    </xf>
    <xf numFmtId="0" fontId="12" fillId="4" borderId="7" xfId="0" applyFont="1" applyFill="1" applyBorder="1" applyAlignment="1">
      <alignment horizontal="left" vertical="center"/>
    </xf>
    <xf numFmtId="0" fontId="7" fillId="0" borderId="0" xfId="0" applyFont="1">
      <alignment vertical="center"/>
    </xf>
    <xf numFmtId="0" fontId="7" fillId="0" borderId="0" xfId="0" applyFont="1" applyAlignment="1">
      <alignment horizontal="center" vertical="center"/>
    </xf>
    <xf numFmtId="0" fontId="7" fillId="0" borderId="0" xfId="0" applyFont="1" applyFill="1">
      <alignment vertical="center"/>
    </xf>
    <xf numFmtId="0" fontId="18" fillId="0" borderId="0" xfId="0" applyFont="1">
      <alignment vertical="center"/>
    </xf>
    <xf numFmtId="0" fontId="18" fillId="0" borderId="0" xfId="0" applyFont="1" applyAlignment="1">
      <alignment horizontal="center" vertical="center"/>
    </xf>
    <xf numFmtId="0" fontId="18" fillId="0" borderId="0" xfId="0" applyFont="1" applyFill="1">
      <alignment vertical="center"/>
    </xf>
    <xf numFmtId="0" fontId="9"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Alignment="1">
      <alignment horizontal="center" vertical="center" wrapText="1"/>
    </xf>
    <xf numFmtId="0" fontId="9" fillId="0" borderId="0" xfId="0" applyFont="1" applyAlignment="1">
      <alignment vertical="center" wrapText="1"/>
    </xf>
  </cellXfs>
  <cellStyles count="1">
    <cellStyle name="常规" xfId="0" builtinId="0"/>
  </cellStyles>
  <dxfs count="0"/>
  <tableStyles defaultTableStyle="TableStyleMedium2"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www.wps.cn/officeDocument/2020/cellImage" Target="cellimages.xml"/><Relationship Id="rId3" Type="http://schemas.openxmlformats.org/officeDocument/2006/relationships/sharedStrings" Target="sharedStrings.xml"/><Relationship Id="rId4" Type="http://schemas.openxmlformats.org/officeDocument/2006/relationships/styles" Target="styles.xml"/><Relationship Id="rId5"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1:U1048476"/>
  <sheetViews>
    <sheetView tabSelected="1" workbookViewId="0" topLeftCell="F1" zoomScale="30">
      <pane ySplit="3" topLeftCell="A22" state="frozen" activePane="bottomLeft"/>
      <selection pane="bottomLeft" activeCell="I28" sqref="I28"/>
    </sheetView>
  </sheetViews>
  <sheetFormatPr defaultRowHeight="14.4" defaultColWidth="9"/>
  <cols>
    <col min="1" max="1" customWidth="0" width="8.886719" style="0"/>
    <col min="2" max="2" customWidth="1" width="25.277344" style="1"/>
    <col min="3" max="3" customWidth="1" width="21.109375" style="0"/>
    <col min="4" max="4" customWidth="1" width="19.441406" style="0"/>
    <col min="5" max="5" customWidth="1" width="16.386719" style="0"/>
    <col min="6" max="6" customWidth="1" width="138.60938" style="0"/>
    <col min="7" max="7" customWidth="1" width="30.554688" style="2"/>
    <col min="8" max="8" customWidth="1" width="36.109375" style="0"/>
    <col min="9" max="9" customWidth="1" width="33.609375" style="0"/>
    <col min="10" max="10" customWidth="1" width="43.88672" style="0"/>
    <col min="11" max="11" customWidth="1" width="22.5" style="0"/>
    <col min="12" max="12" customWidth="1" width="17.777344" style="0"/>
    <col min="13" max="13" customWidth="1" width="14.441406" style="0"/>
    <col min="14" max="14" customWidth="1" width="50.0" style="0"/>
    <col min="15" max="15" customWidth="1" width="17.777344" style="0"/>
    <col min="16" max="16378" customWidth="0" width="8.886719" style="0"/>
  </cols>
  <sheetData>
    <row r="1" spans="8:8" s="3" ht="60.0" customFormat="1" customHeight="1">
      <c r="A1" s="4" t="s">
        <v>0</v>
      </c>
      <c r="B1" s="4"/>
      <c r="C1" s="4"/>
      <c r="D1" s="4"/>
      <c r="E1" s="4"/>
      <c r="F1" s="4"/>
      <c r="G1" s="4"/>
      <c r="H1" s="4"/>
      <c r="I1" s="4"/>
      <c r="J1" s="4"/>
      <c r="K1" s="4"/>
      <c r="L1" s="4"/>
      <c r="M1" s="4"/>
      <c r="N1" s="4"/>
      <c r="O1" s="4"/>
    </row>
    <row r="2" spans="8:8" s="3" ht="34.0" customFormat="1" customHeight="1">
      <c r="A2" s="5" t="s">
        <v>1</v>
      </c>
      <c r="B2" s="5" t="s">
        <v>2</v>
      </c>
      <c r="C2" s="5" t="s">
        <v>3</v>
      </c>
      <c r="D2" s="5" t="s">
        <v>4</v>
      </c>
      <c r="E2" s="5" t="s">
        <v>5</v>
      </c>
      <c r="F2" s="5" t="s">
        <v>6</v>
      </c>
      <c r="G2" s="5" t="s">
        <v>7</v>
      </c>
      <c r="H2" s="5"/>
      <c r="I2" s="5"/>
      <c r="J2" s="5"/>
      <c r="K2" s="5"/>
      <c r="L2" s="5"/>
      <c r="M2" s="5"/>
      <c r="N2" s="5"/>
      <c r="O2" s="5" t="s">
        <v>8</v>
      </c>
    </row>
    <row r="3" spans="8:8" s="6" ht="34.0" customFormat="1" customHeight="1">
      <c r="A3" s="5"/>
      <c r="B3" s="5"/>
      <c r="C3" s="5"/>
      <c r="D3" s="5"/>
      <c r="E3" s="5"/>
      <c r="F3" s="5"/>
      <c r="G3" s="5" t="s">
        <v>9</v>
      </c>
      <c r="H3" s="5" t="s">
        <v>10</v>
      </c>
      <c r="I3" s="5" t="s">
        <v>11</v>
      </c>
      <c r="J3" s="5" t="s">
        <v>12</v>
      </c>
      <c r="K3" s="5" t="s">
        <v>13</v>
      </c>
      <c r="L3" s="5" t="s">
        <v>14</v>
      </c>
      <c r="M3" s="5" t="s">
        <v>15</v>
      </c>
      <c r="N3" s="5" t="s">
        <v>16</v>
      </c>
      <c r="O3" s="5"/>
    </row>
    <row r="4" spans="8:8" s="7" ht="217.0" customFormat="1" customHeight="1">
      <c r="A4" s="8">
        <v>1.0</v>
      </c>
      <c r="B4" s="9" t="s">
        <v>17</v>
      </c>
      <c r="C4" s="10" t="s">
        <v>18</v>
      </c>
      <c r="D4" s="8" t="s">
        <v>19</v>
      </c>
      <c r="E4" s="8">
        <v>1.0</v>
      </c>
      <c r="F4" s="11" t="s">
        <v>20</v>
      </c>
      <c r="G4" s="10" t="s">
        <v>21</v>
      </c>
      <c r="H4" s="8" t="s">
        <v>22</v>
      </c>
      <c r="I4" s="8" t="s">
        <v>23</v>
      </c>
      <c r="J4" s="11" t="s">
        <v>24</v>
      </c>
      <c r="K4" s="8" t="s">
        <v>25</v>
      </c>
      <c r="L4" s="12" t="s">
        <v>26</v>
      </c>
      <c r="M4" s="8" t="s">
        <v>27</v>
      </c>
      <c r="N4" s="8" t="s">
        <v>28</v>
      </c>
      <c r="O4" s="12" t="s">
        <v>29</v>
      </c>
    </row>
    <row r="5" spans="8:8" s="7" ht="194.0" customFormat="1" customHeight="1">
      <c r="A5" s="8">
        <v>2.0</v>
      </c>
      <c r="B5" s="13"/>
      <c r="C5" s="8" t="s">
        <v>30</v>
      </c>
      <c r="D5" s="8" t="s">
        <v>31</v>
      </c>
      <c r="E5" s="14">
        <v>2.0</v>
      </c>
      <c r="F5" s="11" t="s">
        <v>32</v>
      </c>
      <c r="G5" s="15" t="s">
        <v>33</v>
      </c>
      <c r="H5" s="15" t="s">
        <v>34</v>
      </c>
      <c r="I5" s="15" t="s">
        <v>35</v>
      </c>
      <c r="J5" s="10" t="s">
        <v>36</v>
      </c>
      <c r="K5" s="15" t="s">
        <v>25</v>
      </c>
      <c r="L5" s="15" t="s">
        <v>26</v>
      </c>
      <c r="M5" s="15" t="s">
        <v>37</v>
      </c>
      <c r="N5" s="15" t="s">
        <v>28</v>
      </c>
      <c r="O5" s="12"/>
    </row>
    <row r="6" spans="8:8" s="16" ht="277.0" customFormat="1" customHeight="1">
      <c r="A6" s="8">
        <v>3.0</v>
      </c>
      <c r="B6" s="17"/>
      <c r="C6" s="8" t="s">
        <v>38</v>
      </c>
      <c r="D6" s="10" t="s">
        <v>39</v>
      </c>
      <c r="E6" s="10">
        <v>2.0</v>
      </c>
      <c r="F6" s="11" t="s">
        <v>40</v>
      </c>
      <c r="G6" s="15" t="s">
        <v>33</v>
      </c>
      <c r="H6" s="15" t="s">
        <v>41</v>
      </c>
      <c r="I6" s="15" t="s">
        <v>42</v>
      </c>
      <c r="J6" s="15" t="s">
        <v>43</v>
      </c>
      <c r="K6" s="8" t="s">
        <v>25</v>
      </c>
      <c r="L6" s="15" t="s">
        <v>44</v>
      </c>
      <c r="M6" s="8" t="s">
        <v>37</v>
      </c>
      <c r="N6" s="15" t="s">
        <v>45</v>
      </c>
      <c r="O6" s="8"/>
    </row>
    <row r="7" spans="8:8" s="18" ht="54.0" customFormat="1" customHeight="1">
      <c r="A7" s="19" t="s">
        <v>46</v>
      </c>
      <c r="B7" s="20"/>
      <c r="C7" s="20"/>
      <c r="D7" s="20"/>
      <c r="E7" s="21">
        <f>SUM(E4:E6)</f>
        <v>5.0</v>
      </c>
      <c r="F7" s="21"/>
      <c r="G7" s="21"/>
      <c r="H7" s="21"/>
      <c r="I7" s="21"/>
      <c r="J7" s="21"/>
      <c r="K7" s="21"/>
      <c r="L7" s="21"/>
      <c r="M7" s="21"/>
      <c r="N7" s="21"/>
      <c r="O7" s="21"/>
    </row>
    <row r="8" spans="8:8" s="16" ht="190.0" customFormat="1" customHeight="1">
      <c r="A8" s="8">
        <v>4.0</v>
      </c>
      <c r="B8" s="8" t="s">
        <v>47</v>
      </c>
      <c r="C8" s="8" t="s">
        <v>48</v>
      </c>
      <c r="D8" s="8" t="s">
        <v>49</v>
      </c>
      <c r="E8" s="8">
        <v>1.0</v>
      </c>
      <c r="F8" s="22" t="s">
        <v>50</v>
      </c>
      <c r="G8" s="10" t="s">
        <v>21</v>
      </c>
      <c r="H8" s="8" t="s">
        <v>51</v>
      </c>
      <c r="I8" s="8" t="s">
        <v>52</v>
      </c>
      <c r="J8" s="8" t="s">
        <v>53</v>
      </c>
      <c r="K8" s="8" t="s">
        <v>54</v>
      </c>
      <c r="L8" s="8" t="s">
        <v>26</v>
      </c>
      <c r="M8" s="8" t="s">
        <v>27</v>
      </c>
      <c r="N8" s="22" t="s">
        <v>55</v>
      </c>
      <c r="O8" s="8"/>
    </row>
    <row r="9" spans="8:8" s="18" ht="54.0" customFormat="1" customHeight="1">
      <c r="A9" s="19" t="s">
        <v>46</v>
      </c>
      <c r="B9" s="20"/>
      <c r="C9" s="20"/>
      <c r="D9" s="20"/>
      <c r="E9" s="21">
        <f>SUM(E8:E8)</f>
        <v>1.0</v>
      </c>
      <c r="F9" s="21"/>
      <c r="G9" s="21"/>
      <c r="H9" s="21"/>
      <c r="I9" s="21"/>
      <c r="J9" s="21"/>
      <c r="K9" s="21"/>
      <c r="L9" s="21"/>
      <c r="M9" s="21"/>
      <c r="N9" s="21"/>
      <c r="O9" s="21"/>
    </row>
    <row r="10" spans="8:8" s="16" ht="261.0" customFormat="1" customHeight="1">
      <c r="A10" s="10">
        <v>5.0</v>
      </c>
      <c r="B10" s="23" t="s">
        <v>56</v>
      </c>
      <c r="C10" s="10" t="s">
        <v>57</v>
      </c>
      <c r="D10" s="10" t="s">
        <v>58</v>
      </c>
      <c r="E10" s="10">
        <v>1.0</v>
      </c>
      <c r="F10" s="24" t="s">
        <v>59</v>
      </c>
      <c r="G10" s="15" t="s">
        <v>21</v>
      </c>
      <c r="H10" s="15" t="s">
        <v>60</v>
      </c>
      <c r="I10" s="15" t="s">
        <v>28</v>
      </c>
      <c r="J10" s="15" t="s">
        <v>61</v>
      </c>
      <c r="K10" s="15" t="s">
        <v>25</v>
      </c>
      <c r="L10" s="15" t="s">
        <v>26</v>
      </c>
      <c r="M10" s="15" t="s">
        <v>27</v>
      </c>
      <c r="N10" s="12" t="s">
        <v>62</v>
      </c>
      <c r="O10" s="8"/>
    </row>
    <row r="11" spans="8:8" s="16" ht="95.0" customFormat="1" customHeight="1">
      <c r="A11" s="10">
        <v>6.0</v>
      </c>
      <c r="B11" s="25"/>
      <c r="C11" s="10" t="s">
        <v>57</v>
      </c>
      <c r="D11" s="10" t="s">
        <v>58</v>
      </c>
      <c r="E11" s="10">
        <v>1.0</v>
      </c>
      <c r="F11" s="24" t="s">
        <v>63</v>
      </c>
      <c r="G11" s="15" t="s">
        <v>21</v>
      </c>
      <c r="H11" s="15" t="s">
        <v>64</v>
      </c>
      <c r="I11" s="15" t="s">
        <v>28</v>
      </c>
      <c r="J11" s="15" t="s">
        <v>65</v>
      </c>
      <c r="K11" s="15" t="s">
        <v>25</v>
      </c>
      <c r="L11" s="15" t="s">
        <v>66</v>
      </c>
      <c r="M11" s="15" t="s">
        <v>67</v>
      </c>
      <c r="N11" s="15"/>
      <c r="O11" s="8"/>
    </row>
    <row r="12" spans="8:8" s="16" ht="76.0" customFormat="1" customHeight="1">
      <c r="A12" s="10">
        <v>7.0</v>
      </c>
      <c r="B12" s="25"/>
      <c r="C12" s="10" t="s">
        <v>57</v>
      </c>
      <c r="D12" s="10" t="s">
        <v>68</v>
      </c>
      <c r="E12" s="10">
        <v>1.0</v>
      </c>
      <c r="F12" s="24" t="s">
        <v>69</v>
      </c>
      <c r="G12" s="15" t="s">
        <v>21</v>
      </c>
      <c r="H12" s="15" t="s">
        <v>70</v>
      </c>
      <c r="I12" s="15" t="s">
        <v>28</v>
      </c>
      <c r="J12" s="15" t="s">
        <v>65</v>
      </c>
      <c r="K12" s="15" t="s">
        <v>25</v>
      </c>
      <c r="L12" s="15" t="s">
        <v>66</v>
      </c>
      <c r="M12" s="15" t="s">
        <v>67</v>
      </c>
      <c r="N12" s="15"/>
      <c r="O12" s="8"/>
    </row>
    <row r="13" spans="8:8" s="16" ht="92.0" customFormat="1" customHeight="1">
      <c r="A13" s="10">
        <v>8.0</v>
      </c>
      <c r="B13" s="25"/>
      <c r="C13" s="10" t="s">
        <v>57</v>
      </c>
      <c r="D13" s="10" t="s">
        <v>71</v>
      </c>
      <c r="E13" s="10">
        <v>1.0</v>
      </c>
      <c r="F13" s="24" t="s">
        <v>72</v>
      </c>
      <c r="G13" s="15" t="s">
        <v>21</v>
      </c>
      <c r="H13" s="15" t="s">
        <v>73</v>
      </c>
      <c r="I13" s="15" t="s">
        <v>28</v>
      </c>
      <c r="J13" s="15" t="s">
        <v>65</v>
      </c>
      <c r="K13" s="15" t="s">
        <v>25</v>
      </c>
      <c r="L13" s="15" t="s">
        <v>66</v>
      </c>
      <c r="M13" s="15" t="s">
        <v>67</v>
      </c>
      <c r="N13" s="15"/>
      <c r="O13" s="8"/>
    </row>
    <row r="14" spans="8:8" s="18" ht="54.0" customFormat="1" customHeight="1">
      <c r="A14" s="19" t="s">
        <v>46</v>
      </c>
      <c r="B14" s="20"/>
      <c r="C14" s="20"/>
      <c r="D14" s="20"/>
      <c r="E14" s="21">
        <f>SUM(E10:E13)</f>
        <v>4.0</v>
      </c>
      <c r="F14" s="21"/>
      <c r="G14" s="21"/>
      <c r="H14" s="21"/>
      <c r="I14" s="21"/>
      <c r="J14" s="21"/>
      <c r="K14" s="21"/>
      <c r="L14" s="21"/>
      <c r="M14" s="21"/>
      <c r="N14" s="21"/>
      <c r="O14" s="21"/>
    </row>
    <row r="15" spans="8:8" s="26" ht="163.2" customFormat="1">
      <c r="A15" s="27">
        <v>9.0</v>
      </c>
      <c r="B15" s="15" t="s">
        <v>74</v>
      </c>
      <c r="C15" s="10" t="s">
        <v>75</v>
      </c>
      <c r="D15" s="10" t="s">
        <v>76</v>
      </c>
      <c r="E15" s="28">
        <v>1.0</v>
      </c>
      <c r="F15" s="11" t="s">
        <v>77</v>
      </c>
      <c r="G15" s="10" t="s">
        <v>21</v>
      </c>
      <c r="H15" s="11" t="s">
        <v>78</v>
      </c>
      <c r="I15" s="10" t="s">
        <v>52</v>
      </c>
      <c r="J15" s="10" t="s">
        <v>79</v>
      </c>
      <c r="K15" s="10" t="s">
        <v>25</v>
      </c>
      <c r="L15" s="29" t="s">
        <v>26</v>
      </c>
      <c r="M15" s="15" t="s">
        <v>27</v>
      </c>
      <c r="N15" s="11" t="s">
        <v>80</v>
      </c>
      <c r="O15" s="30"/>
    </row>
    <row r="16" spans="8:8" s="26" ht="183.6" customFormat="1">
      <c r="A16" s="27">
        <v>10.0</v>
      </c>
      <c r="B16" s="15"/>
      <c r="C16" s="10"/>
      <c r="D16" s="10" t="s">
        <v>81</v>
      </c>
      <c r="E16" s="28">
        <v>1.0</v>
      </c>
      <c r="F16" s="11" t="s">
        <v>82</v>
      </c>
      <c r="G16" s="10" t="s">
        <v>21</v>
      </c>
      <c r="H16" s="11" t="s">
        <v>83</v>
      </c>
      <c r="I16" s="10" t="s">
        <v>52</v>
      </c>
      <c r="J16" s="10" t="s">
        <v>84</v>
      </c>
      <c r="K16" s="10" t="s">
        <v>25</v>
      </c>
      <c r="L16" s="29" t="s">
        <v>26</v>
      </c>
      <c r="M16" s="15" t="s">
        <v>27</v>
      </c>
      <c r="N16" s="11" t="s">
        <v>85</v>
      </c>
      <c r="O16" s="30"/>
    </row>
    <row r="17" spans="8:8" s="26" ht="204.0" customFormat="1">
      <c r="A17" s="27">
        <v>11.0</v>
      </c>
      <c r="B17" s="15"/>
      <c r="C17" s="10" t="s">
        <v>86</v>
      </c>
      <c r="D17" s="10" t="s">
        <v>87</v>
      </c>
      <c r="E17" s="28">
        <v>1.0</v>
      </c>
      <c r="F17" s="11" t="s">
        <v>88</v>
      </c>
      <c r="G17" s="10" t="s">
        <v>21</v>
      </c>
      <c r="H17" s="11" t="s">
        <v>89</v>
      </c>
      <c r="I17" s="10" t="s">
        <v>90</v>
      </c>
      <c r="J17" s="10" t="s">
        <v>91</v>
      </c>
      <c r="K17" s="10" t="s">
        <v>25</v>
      </c>
      <c r="L17" s="29" t="s">
        <v>92</v>
      </c>
      <c r="M17" s="15" t="s">
        <v>27</v>
      </c>
      <c r="N17" s="11" t="s">
        <v>93</v>
      </c>
      <c r="O17" s="28"/>
    </row>
    <row r="18" spans="8:8" s="26" ht="54.0" customFormat="1" customHeight="1">
      <c r="A18" s="19" t="s">
        <v>46</v>
      </c>
      <c r="B18" s="20"/>
      <c r="C18" s="20"/>
      <c r="D18" s="31"/>
      <c r="E18" s="32">
        <f>SUM(E15:E17)</f>
        <v>3.0</v>
      </c>
      <c r="F18" s="33"/>
      <c r="G18" s="33"/>
      <c r="H18" s="33"/>
      <c r="I18" s="33"/>
      <c r="J18" s="33"/>
      <c r="K18" s="33"/>
      <c r="L18" s="33"/>
      <c r="M18" s="33"/>
      <c r="N18" s="33"/>
      <c r="O18" s="34"/>
    </row>
    <row r="19" spans="8:8" s="26" ht="94.0" customFormat="1" customHeight="1">
      <c r="A19" s="15">
        <v>12.0</v>
      </c>
      <c r="B19" s="35" t="s">
        <v>94</v>
      </c>
      <c r="C19" s="36" t="s">
        <v>95</v>
      </c>
      <c r="D19" s="36" t="s">
        <v>96</v>
      </c>
      <c r="E19" s="36">
        <v>4.0</v>
      </c>
      <c r="F19" s="37" t="s">
        <v>97</v>
      </c>
      <c r="G19" s="36" t="s">
        <v>21</v>
      </c>
      <c r="H19" s="36" t="s">
        <v>98</v>
      </c>
      <c r="I19" s="36" t="s">
        <v>28</v>
      </c>
      <c r="J19" s="36" t="s">
        <v>99</v>
      </c>
      <c r="K19" s="36" t="s">
        <v>28</v>
      </c>
      <c r="L19" s="36" t="s">
        <v>100</v>
      </c>
      <c r="M19" s="36" t="s">
        <v>27</v>
      </c>
      <c r="N19" s="36" t="s">
        <v>101</v>
      </c>
      <c r="O19" s="38"/>
    </row>
    <row r="20" spans="8:8" s="26" ht="113.0" customFormat="1" customHeight="1">
      <c r="A20" s="15">
        <v>13.0</v>
      </c>
      <c r="B20" s="39"/>
      <c r="C20" s="29" t="s">
        <v>102</v>
      </c>
      <c r="D20" s="29" t="s">
        <v>103</v>
      </c>
      <c r="E20" s="36">
        <v>2.0</v>
      </c>
      <c r="F20" s="37" t="s">
        <v>104</v>
      </c>
      <c r="G20" s="36" t="s">
        <v>21</v>
      </c>
      <c r="H20" s="36" t="s">
        <v>105</v>
      </c>
      <c r="I20" s="36" t="s">
        <v>28</v>
      </c>
      <c r="J20" s="36" t="s">
        <v>106</v>
      </c>
      <c r="K20" s="36" t="s">
        <v>28</v>
      </c>
      <c r="L20" s="36" t="s">
        <v>26</v>
      </c>
      <c r="M20" s="36" t="s">
        <v>27</v>
      </c>
      <c r="N20" s="36" t="s">
        <v>101</v>
      </c>
      <c r="O20" s="40"/>
    </row>
    <row r="21" spans="8:8" s="26" ht="54.0" customFormat="1" customHeight="1">
      <c r="A21" s="41" t="s">
        <v>46</v>
      </c>
      <c r="B21" s="41"/>
      <c r="C21" s="41"/>
      <c r="D21" s="41"/>
      <c r="E21" s="21">
        <f>SUM(E19:E20)</f>
        <v>6.0</v>
      </c>
      <c r="F21" s="21"/>
      <c r="G21" s="21"/>
      <c r="H21" s="21"/>
      <c r="I21" s="21"/>
      <c r="J21" s="21"/>
      <c r="K21" s="21"/>
      <c r="L21" s="21"/>
      <c r="M21" s="21"/>
      <c r="N21" s="21"/>
      <c r="O21" s="21"/>
    </row>
    <row r="22" spans="8:8" s="42" ht="194.0" customFormat="1" customHeight="1">
      <c r="A22" s="10">
        <v>14.0</v>
      </c>
      <c r="B22" s="25" t="s">
        <v>107</v>
      </c>
      <c r="C22" s="10" t="s">
        <v>108</v>
      </c>
      <c r="D22" s="10" t="s">
        <v>109</v>
      </c>
      <c r="E22" s="10">
        <v>1.0</v>
      </c>
      <c r="F22" s="11" t="s">
        <v>110</v>
      </c>
      <c r="G22" s="10" t="s">
        <v>111</v>
      </c>
      <c r="H22" s="10" t="s">
        <v>112</v>
      </c>
      <c r="I22" s="10" t="s">
        <v>52</v>
      </c>
      <c r="J22" s="10" t="s">
        <v>113</v>
      </c>
      <c r="K22" s="10" t="s">
        <v>25</v>
      </c>
      <c r="L22" s="10" t="s">
        <v>114</v>
      </c>
      <c r="M22" s="10" t="s">
        <v>27</v>
      </c>
      <c r="N22" s="10" t="s">
        <v>28</v>
      </c>
      <c r="O22" s="43"/>
      <c r="P22" s="44"/>
      <c r="Q22" s="44"/>
      <c r="R22" s="44"/>
    </row>
    <row r="23" spans="8:8" s="42" ht="194.0" customFormat="1" customHeight="1">
      <c r="A23" s="10">
        <v>15.0</v>
      </c>
      <c r="B23" s="25"/>
      <c r="C23" s="10" t="s">
        <v>115</v>
      </c>
      <c r="D23" s="10" t="s">
        <v>116</v>
      </c>
      <c r="E23" s="10">
        <v>3.0</v>
      </c>
      <c r="F23" s="11" t="s">
        <v>117</v>
      </c>
      <c r="G23" s="10" t="s">
        <v>21</v>
      </c>
      <c r="H23" s="10" t="s">
        <v>118</v>
      </c>
      <c r="I23" s="10" t="s">
        <v>119</v>
      </c>
      <c r="J23" s="10" t="s">
        <v>120</v>
      </c>
      <c r="K23" s="10" t="s">
        <v>25</v>
      </c>
      <c r="L23" s="10" t="s">
        <v>114</v>
      </c>
      <c r="M23" s="10" t="s">
        <v>27</v>
      </c>
      <c r="N23" s="10" t="s">
        <v>28</v>
      </c>
      <c r="O23" s="43"/>
      <c r="P23" s="44"/>
      <c r="Q23" s="44"/>
      <c r="R23" s="44"/>
    </row>
    <row r="24" spans="8:8" s="42" ht="154.0" customFormat="1" customHeight="1">
      <c r="A24" s="10">
        <v>16.0</v>
      </c>
      <c r="B24" s="45"/>
      <c r="C24" s="10" t="s">
        <v>121</v>
      </c>
      <c r="D24" s="10" t="s">
        <v>122</v>
      </c>
      <c r="E24" s="10">
        <v>2.0</v>
      </c>
      <c r="F24" s="11" t="s">
        <v>123</v>
      </c>
      <c r="G24" s="10" t="s">
        <v>21</v>
      </c>
      <c r="H24" s="10" t="s">
        <v>124</v>
      </c>
      <c r="I24" s="43" t="s">
        <v>52</v>
      </c>
      <c r="J24" s="10" t="s">
        <v>125</v>
      </c>
      <c r="K24" s="10" t="s">
        <v>25</v>
      </c>
      <c r="L24" s="10" t="s">
        <v>26</v>
      </c>
      <c r="M24" s="10" t="s">
        <v>27</v>
      </c>
      <c r="N24" s="10" t="s">
        <v>28</v>
      </c>
      <c r="O24" s="46"/>
      <c r="P24" s="44"/>
      <c r="Q24" s="44"/>
      <c r="R24" s="44"/>
    </row>
    <row r="25" spans="8:8" s="18" ht="55.0" customFormat="1" customHeight="1">
      <c r="A25" s="19" t="s">
        <v>46</v>
      </c>
      <c r="B25" s="20"/>
      <c r="C25" s="20"/>
      <c r="D25" s="31"/>
      <c r="E25" s="47">
        <f>SUM(E22:E24)</f>
        <v>6.0</v>
      </c>
      <c r="F25" s="48"/>
      <c r="G25" s="48"/>
      <c r="H25" s="48"/>
      <c r="I25" s="48"/>
      <c r="J25" s="48"/>
      <c r="K25" s="48"/>
      <c r="L25" s="48"/>
      <c r="M25" s="48"/>
      <c r="N25" s="48"/>
      <c r="O25" s="49"/>
    </row>
    <row r="26" spans="8:8" s="7" ht="238.0" customFormat="1" customHeight="1">
      <c r="A26" s="45">
        <v>17.0</v>
      </c>
      <c r="B26" s="13" t="s">
        <v>126</v>
      </c>
      <c r="C26" s="45" t="s">
        <v>127</v>
      </c>
      <c r="D26" s="45" t="s">
        <v>128</v>
      </c>
      <c r="E26" s="45">
        <v>1.0</v>
      </c>
      <c r="F26" s="50" t="s">
        <v>129</v>
      </c>
      <c r="G26" s="45" t="s">
        <v>21</v>
      </c>
      <c r="H26" s="17" t="s">
        <v>130</v>
      </c>
      <c r="I26" s="17" t="s">
        <v>131</v>
      </c>
      <c r="J26" s="17" t="s">
        <v>132</v>
      </c>
      <c r="K26" s="17" t="s">
        <v>133</v>
      </c>
      <c r="L26" s="17" t="s">
        <v>44</v>
      </c>
      <c r="M26" s="17" t="s">
        <v>27</v>
      </c>
      <c r="N26" s="51" t="s">
        <v>134</v>
      </c>
      <c r="O26" s="17"/>
    </row>
    <row r="27" spans="8:8" s="18" ht="54.0" customFormat="1" customHeight="1">
      <c r="A27" s="19" t="s">
        <v>46</v>
      </c>
      <c r="B27" s="20"/>
      <c r="C27" s="20"/>
      <c r="D27" s="20"/>
      <c r="E27" s="21">
        <f>SUM(E26:E26)</f>
        <v>1.0</v>
      </c>
      <c r="F27" s="21"/>
      <c r="G27" s="21"/>
      <c r="H27" s="21"/>
      <c r="I27" s="21"/>
      <c r="J27" s="21"/>
      <c r="K27" s="21"/>
      <c r="L27" s="21"/>
      <c r="M27" s="21"/>
      <c r="N27" s="21"/>
      <c r="O27" s="21"/>
    </row>
    <row r="28" spans="8:8" s="16" ht="321.0" customFormat="1" customHeight="1">
      <c r="A28" s="10">
        <v>18.0</v>
      </c>
      <c r="B28" s="10" t="s">
        <v>135</v>
      </c>
      <c r="C28" s="10" t="s">
        <v>136</v>
      </c>
      <c r="D28" s="10" t="s">
        <v>137</v>
      </c>
      <c r="E28" s="10">
        <v>2.0</v>
      </c>
      <c r="F28" s="11" t="s">
        <v>138</v>
      </c>
      <c r="G28" s="10" t="s">
        <v>21</v>
      </c>
      <c r="H28" s="15" t="s">
        <v>181</v>
      </c>
      <c r="I28" s="15" t="s">
        <v>140</v>
      </c>
      <c r="J28" s="15" t="s">
        <v>141</v>
      </c>
      <c r="K28" s="15" t="s">
        <v>37</v>
      </c>
      <c r="L28" s="15" t="s">
        <v>26</v>
      </c>
      <c r="M28" s="15" t="s">
        <v>37</v>
      </c>
      <c r="N28" s="8" t="s">
        <v>28</v>
      </c>
      <c r="O28" s="8"/>
    </row>
    <row r="29" spans="8:8" s="18" ht="54.0" customFormat="1" customHeight="1">
      <c r="A29" s="19" t="s">
        <v>46</v>
      </c>
      <c r="B29" s="20"/>
      <c r="C29" s="20"/>
      <c r="D29" s="20"/>
      <c r="E29" s="21">
        <f>SUM(E28:E28)</f>
        <v>2.0</v>
      </c>
      <c r="F29" s="21"/>
      <c r="G29" s="21"/>
      <c r="H29" s="21"/>
      <c r="I29" s="21"/>
      <c r="J29" s="21"/>
      <c r="K29" s="21"/>
      <c r="L29" s="21"/>
      <c r="M29" s="21"/>
      <c r="N29" s="21"/>
      <c r="O29" s="21"/>
    </row>
    <row r="30" spans="8:8" s="16" ht="76.0" customFormat="1" customHeight="1">
      <c r="A30" s="10">
        <v>19.0</v>
      </c>
      <c r="B30" s="8" t="s">
        <v>142</v>
      </c>
      <c r="C30" s="8" t="s">
        <v>86</v>
      </c>
      <c r="D30" s="8" t="s">
        <v>143</v>
      </c>
      <c r="E30" s="8">
        <v>1.0</v>
      </c>
      <c r="F30" s="52" t="s">
        <v>144</v>
      </c>
      <c r="G30" s="10" t="s">
        <v>21</v>
      </c>
      <c r="H30" s="53" t="s">
        <v>145</v>
      </c>
      <c r="I30" s="8" t="s">
        <v>28</v>
      </c>
      <c r="J30" s="8" t="s">
        <v>146</v>
      </c>
      <c r="K30" s="8" t="s">
        <v>25</v>
      </c>
      <c r="L30" s="8" t="s">
        <v>26</v>
      </c>
      <c r="M30" s="8" t="s">
        <v>27</v>
      </c>
      <c r="N30" s="8" t="s">
        <v>28</v>
      </c>
      <c r="O30" s="8"/>
    </row>
    <row r="31" spans="8:8" s="18" ht="54.0" customFormat="1" customHeight="1">
      <c r="A31" s="19" t="s">
        <v>46</v>
      </c>
      <c r="B31" s="20"/>
      <c r="C31" s="20"/>
      <c r="D31" s="20"/>
      <c r="E31" s="21">
        <f t="shared" si="0" ref="E31:E35">SUM(E30:E30)</f>
        <v>1.0</v>
      </c>
      <c r="F31" s="21"/>
      <c r="G31" s="21"/>
      <c r="H31" s="21"/>
      <c r="I31" s="21"/>
      <c r="J31" s="21"/>
      <c r="K31" s="21"/>
      <c r="L31" s="21"/>
      <c r="M31" s="21"/>
      <c r="N31" s="21"/>
      <c r="O31" s="21"/>
    </row>
    <row r="32" spans="8:8" s="7" ht="179.0" customFormat="1" customHeight="1">
      <c r="A32" s="8">
        <v>20.0</v>
      </c>
      <c r="B32" s="45" t="s">
        <v>147</v>
      </c>
      <c r="C32" s="8" t="s">
        <v>57</v>
      </c>
      <c r="D32" s="12" t="s">
        <v>148</v>
      </c>
      <c r="E32" s="12">
        <v>1.0</v>
      </c>
      <c r="F32" s="52" t="s">
        <v>149</v>
      </c>
      <c r="G32" s="10" t="s">
        <v>21</v>
      </c>
      <c r="H32" s="15" t="s">
        <v>150</v>
      </c>
      <c r="I32" s="12" t="s">
        <v>28</v>
      </c>
      <c r="J32" s="8" t="s">
        <v>151</v>
      </c>
      <c r="K32" s="12" t="s">
        <v>25</v>
      </c>
      <c r="L32" s="12" t="s">
        <v>26</v>
      </c>
      <c r="M32" s="12" t="s">
        <v>27</v>
      </c>
      <c r="N32" s="12" t="s">
        <v>62</v>
      </c>
      <c r="O32" s="54"/>
    </row>
    <row r="33" spans="8:8" s="18" ht="54.0" customFormat="1" customHeight="1">
      <c r="A33" s="19" t="s">
        <v>46</v>
      </c>
      <c r="B33" s="20"/>
      <c r="C33" s="20"/>
      <c r="D33" s="20"/>
      <c r="E33" s="21">
        <f t="shared" si="0"/>
        <v>1.0</v>
      </c>
      <c r="F33" s="21"/>
      <c r="G33" s="21"/>
      <c r="H33" s="21"/>
      <c r="I33" s="21"/>
      <c r="J33" s="21"/>
      <c r="K33" s="21"/>
      <c r="L33" s="21"/>
      <c r="M33" s="21"/>
      <c r="N33" s="21"/>
      <c r="O33" s="21"/>
    </row>
    <row r="34" spans="8:8" s="18" ht="137.0" customFormat="1" customHeight="1">
      <c r="A34" s="15">
        <v>21.0</v>
      </c>
      <c r="B34" s="8" t="s">
        <v>152</v>
      </c>
      <c r="C34" s="8" t="s">
        <v>153</v>
      </c>
      <c r="D34" s="8" t="s">
        <v>122</v>
      </c>
      <c r="E34" s="8">
        <v>1.0</v>
      </c>
      <c r="F34" s="22" t="s">
        <v>154</v>
      </c>
      <c r="G34" s="10" t="s">
        <v>21</v>
      </c>
      <c r="H34" s="12" t="s">
        <v>155</v>
      </c>
      <c r="I34" s="12" t="s">
        <v>156</v>
      </c>
      <c r="J34" s="12" t="s">
        <v>157</v>
      </c>
      <c r="K34" s="12" t="s">
        <v>25</v>
      </c>
      <c r="L34" s="15" t="s">
        <v>26</v>
      </c>
      <c r="M34" s="8" t="s">
        <v>27</v>
      </c>
      <c r="N34" s="8" t="s">
        <v>28</v>
      </c>
      <c r="O34" s="55"/>
    </row>
    <row r="35" spans="8:8" s="18" ht="54.0" customFormat="1" customHeight="1">
      <c r="A35" s="19" t="s">
        <v>46</v>
      </c>
      <c r="B35" s="20"/>
      <c r="C35" s="20"/>
      <c r="D35" s="20"/>
      <c r="E35" s="21">
        <f t="shared" si="0"/>
        <v>1.0</v>
      </c>
      <c r="F35" s="21"/>
      <c r="G35" s="21"/>
      <c r="H35" s="21"/>
      <c r="I35" s="21"/>
      <c r="J35" s="21"/>
      <c r="K35" s="21"/>
      <c r="L35" s="21"/>
      <c r="M35" s="21"/>
      <c r="N35" s="21"/>
      <c r="O35" s="21"/>
    </row>
    <row r="36" spans="8:8" s="42" ht="184.0" customFormat="1" customHeight="1">
      <c r="A36" s="10">
        <v>22.0</v>
      </c>
      <c r="B36" s="23" t="s">
        <v>158</v>
      </c>
      <c r="C36" s="10" t="s">
        <v>159</v>
      </c>
      <c r="D36" s="10" t="s">
        <v>160</v>
      </c>
      <c r="E36" s="10">
        <v>1.0</v>
      </c>
      <c r="F36" s="11" t="s">
        <v>161</v>
      </c>
      <c r="G36" s="10" t="s">
        <v>21</v>
      </c>
      <c r="H36" s="10" t="s">
        <v>162</v>
      </c>
      <c r="I36" s="10" t="s">
        <v>163</v>
      </c>
      <c r="J36" s="10" t="s">
        <v>164</v>
      </c>
      <c r="K36" s="15" t="s">
        <v>25</v>
      </c>
      <c r="L36" s="10" t="s">
        <v>165</v>
      </c>
      <c r="M36" s="15" t="s">
        <v>27</v>
      </c>
      <c r="N36" s="56" t="s">
        <v>52</v>
      </c>
      <c r="O36" s="10"/>
    </row>
    <row r="37" spans="8:8" s="42" ht="147.0" customFormat="1" customHeight="1">
      <c r="A37" s="10">
        <v>23.0</v>
      </c>
      <c r="B37" s="45"/>
      <c r="C37" s="10" t="s">
        <v>166</v>
      </c>
      <c r="D37" s="10" t="s">
        <v>167</v>
      </c>
      <c r="E37" s="10">
        <v>1.0</v>
      </c>
      <c r="F37" s="11" t="s">
        <v>168</v>
      </c>
      <c r="G37" s="15" t="s">
        <v>21</v>
      </c>
      <c r="H37" s="10" t="s">
        <v>169</v>
      </c>
      <c r="I37" s="15" t="s">
        <v>170</v>
      </c>
      <c r="J37" s="15" t="s">
        <v>171</v>
      </c>
      <c r="K37" s="15" t="s">
        <v>25</v>
      </c>
      <c r="L37" s="10" t="s">
        <v>114</v>
      </c>
      <c r="M37" s="15" t="s">
        <v>27</v>
      </c>
      <c r="N37" s="15" t="s">
        <v>28</v>
      </c>
      <c r="O37" s="10"/>
    </row>
    <row r="38" spans="8:8" s="18" ht="54.0" customFormat="1" customHeight="1">
      <c r="A38" s="19" t="s">
        <v>46</v>
      </c>
      <c r="B38" s="20"/>
      <c r="C38" s="20"/>
      <c r="D38" s="31"/>
      <c r="E38" s="47">
        <f>SUM(E36:E37)</f>
        <v>2.0</v>
      </c>
      <c r="F38" s="48"/>
      <c r="G38" s="48"/>
      <c r="H38" s="48"/>
      <c r="I38" s="48"/>
      <c r="J38" s="48"/>
      <c r="K38" s="48"/>
      <c r="L38" s="48"/>
      <c r="M38" s="48"/>
      <c r="N38" s="48"/>
      <c r="O38" s="49"/>
    </row>
    <row r="39" spans="8:8" s="57" ht="216.0" customFormat="1" customHeight="1">
      <c r="A39" s="15">
        <v>24.0</v>
      </c>
      <c r="B39" s="10" t="s">
        <v>172</v>
      </c>
      <c r="C39" s="10" t="s">
        <v>57</v>
      </c>
      <c r="D39" s="10" t="s">
        <v>173</v>
      </c>
      <c r="E39" s="10">
        <v>1.0</v>
      </c>
      <c r="F39" s="11" t="s">
        <v>174</v>
      </c>
      <c r="G39" s="10" t="s">
        <v>175</v>
      </c>
      <c r="H39" s="11" t="s">
        <v>176</v>
      </c>
      <c r="I39" s="10" t="s">
        <v>177</v>
      </c>
      <c r="J39" s="10" t="s">
        <v>178</v>
      </c>
      <c r="K39" s="10" t="s">
        <v>25</v>
      </c>
      <c r="L39" s="12" t="s">
        <v>114</v>
      </c>
      <c r="M39" s="10" t="s">
        <v>27</v>
      </c>
      <c r="N39" s="11" t="s">
        <v>179</v>
      </c>
      <c r="O39" s="58"/>
    </row>
    <row r="40" spans="8:8" s="18" ht="54.0" customFormat="1" customHeight="1">
      <c r="A40" s="19" t="s">
        <v>46</v>
      </c>
      <c r="B40" s="20"/>
      <c r="C40" s="20"/>
      <c r="D40" s="31"/>
      <c r="E40" s="47">
        <f>SUM(E39:E39)</f>
        <v>1.0</v>
      </c>
      <c r="F40" s="48"/>
      <c r="G40" s="48"/>
      <c r="H40" s="48"/>
      <c r="I40" s="48"/>
      <c r="J40" s="48"/>
      <c r="K40" s="48"/>
      <c r="L40" s="48"/>
      <c r="M40" s="48"/>
      <c r="N40" s="48"/>
      <c r="O40" s="49"/>
    </row>
    <row r="41" spans="8:8" s="59" ht="54.0" customFormat="1" customHeight="1">
      <c r="A41" s="60" t="s">
        <v>180</v>
      </c>
      <c r="B41" s="61"/>
      <c r="C41" s="61"/>
      <c r="D41" s="62"/>
      <c r="E41" s="63">
        <f>E35+E33+E31+E29+E27+E21+E25+E18+E14+E9+E7+E38+E40</f>
        <v>34.0</v>
      </c>
      <c r="F41" s="64"/>
      <c r="G41" s="64"/>
      <c r="H41" s="64"/>
      <c r="I41" s="64"/>
      <c r="J41" s="64"/>
      <c r="K41" s="64"/>
      <c r="L41" s="64"/>
      <c r="M41" s="64"/>
      <c r="N41" s="64"/>
      <c r="O41" s="65"/>
    </row>
    <row r="42" spans="8:8" s="66" ht="20.4" customFormat="1">
      <c r="B42" s="67"/>
      <c r="G42" s="68"/>
    </row>
    <row r="43" spans="8:8" s="66" ht="20.4" customFormat="1">
      <c r="B43" s="67"/>
      <c r="G43" s="68"/>
    </row>
    <row r="44" spans="8:8" s="66" ht="20.4" customFormat="1">
      <c r="B44" s="67"/>
      <c r="G44" s="68"/>
    </row>
    <row r="45" spans="8:8" s="66" ht="20.4" customFormat="1">
      <c r="B45" s="67"/>
      <c r="G45" s="68"/>
    </row>
    <row r="46" spans="8:8" s="66" ht="20.4" customFormat="1">
      <c r="B46" s="67"/>
      <c r="G46" s="68"/>
    </row>
    <row r="47" spans="8:8" s="66" ht="20.4" customFormat="1">
      <c r="B47" s="67"/>
      <c r="G47" s="68"/>
    </row>
    <row r="48" spans="8:8" s="66" ht="20.4" customFormat="1">
      <c r="B48" s="67"/>
      <c r="G48" s="68"/>
    </row>
    <row r="49" spans="8:8" s="66" ht="20.4" customFormat="1">
      <c r="B49" s="67"/>
      <c r="G49" s="68"/>
    </row>
    <row r="50" spans="8:8" s="66" ht="20.4" customFormat="1">
      <c r="B50" s="67"/>
      <c r="G50" s="68"/>
    </row>
    <row r="51" spans="8:8" s="66" ht="20.4" customFormat="1">
      <c r="B51" s="67"/>
      <c r="G51" s="68"/>
    </row>
    <row r="52" spans="8:8" s="66" ht="20.4" customFormat="1">
      <c r="B52" s="67"/>
      <c r="G52" s="68"/>
    </row>
    <row r="53" spans="8:8" s="69" ht="15.6" customFormat="1">
      <c r="B53" s="70"/>
      <c r="G53" s="71"/>
    </row>
    <row r="54" spans="8:8" s="69" ht="15.6" customFormat="1">
      <c r="B54" s="70"/>
      <c r="G54" s="71"/>
    </row>
    <row r="55" spans="8:8" s="69" ht="15.6" customFormat="1">
      <c r="B55" s="70"/>
      <c r="G55" s="71"/>
    </row>
    <row r="56" spans="8:8" s="69" ht="15.6" customFormat="1">
      <c r="B56" s="70"/>
      <c r="G56" s="71"/>
    </row>
    <row r="57" spans="8:8" s="69" ht="15.6" customFormat="1">
      <c r="B57" s="70"/>
      <c r="G57" s="71"/>
    </row>
    <row r="58" spans="8:8" s="69" ht="15.6" customFormat="1">
      <c r="B58" s="70"/>
      <c r="G58" s="71"/>
    </row>
    <row r="1048442" spans="8:8" ht="17.4" customFormat="1">
      <c r="A1048442" s="3"/>
      <c r="B1048442" s="72"/>
      <c r="C1048442" s="3"/>
      <c r="D1048442" s="3"/>
      <c r="E1048442" s="3"/>
      <c r="F1048442" s="3"/>
      <c r="G1048442" s="73"/>
      <c r="H1048442" s="74"/>
      <c r="I1048442" s="74"/>
      <c r="J1048442" s="74"/>
      <c r="K1048442" s="3"/>
      <c r="L1048442" s="3"/>
      <c r="M1048442" s="75"/>
      <c r="N1048442" s="75"/>
      <c r="O1048442" s="3"/>
    </row>
    <row r="1048443" spans="8:8" ht="17.4" customFormat="1">
      <c r="A1048443" s="3"/>
      <c r="B1048443" s="72"/>
      <c r="C1048443" s="3"/>
      <c r="D1048443" s="3"/>
      <c r="E1048443" s="3"/>
      <c r="F1048443" s="3"/>
      <c r="G1048443" s="73"/>
      <c r="H1048443" s="74"/>
      <c r="I1048443" s="74"/>
      <c r="J1048443" s="74"/>
      <c r="K1048443" s="3"/>
      <c r="L1048443" s="3"/>
      <c r="M1048443" s="75"/>
      <c r="N1048443" s="75"/>
      <c r="O1048443" s="3"/>
    </row>
    <row r="1048444" spans="8:8" ht="17.4" customFormat="1">
      <c r="A1048444" s="3"/>
      <c r="B1048444" s="72"/>
      <c r="C1048444" s="3"/>
      <c r="D1048444" s="3"/>
      <c r="E1048444" s="3"/>
      <c r="F1048444" s="3"/>
      <c r="G1048444" s="73"/>
      <c r="H1048444" s="74"/>
      <c r="I1048444" s="74"/>
      <c r="J1048444" s="74"/>
      <c r="K1048444" s="3"/>
      <c r="L1048444" s="3"/>
      <c r="M1048444" s="75"/>
      <c r="N1048444" s="75"/>
      <c r="O1048444" s="3"/>
    </row>
    <row r="1048445" spans="8:8" ht="17.4" customFormat="1">
      <c r="A1048445" s="3"/>
      <c r="B1048445" s="72"/>
      <c r="C1048445" s="3"/>
      <c r="D1048445" s="3"/>
      <c r="E1048445" s="3"/>
      <c r="F1048445" s="3"/>
      <c r="G1048445" s="73"/>
      <c r="H1048445" s="74"/>
      <c r="I1048445" s="74"/>
      <c r="J1048445" s="74"/>
      <c r="K1048445" s="3"/>
      <c r="L1048445" s="3"/>
      <c r="M1048445" s="75"/>
      <c r="N1048445" s="75"/>
      <c r="O1048445" s="3"/>
    </row>
    <row r="1048446" spans="8:8" ht="17.4" customFormat="1">
      <c r="A1048446" s="3"/>
      <c r="B1048446" s="72"/>
      <c r="C1048446" s="3"/>
      <c r="D1048446" s="3"/>
      <c r="E1048446" s="3"/>
      <c r="F1048446" s="3"/>
      <c r="G1048446" s="73"/>
      <c r="H1048446" s="74"/>
      <c r="I1048446" s="74"/>
      <c r="J1048446" s="74"/>
      <c r="K1048446" s="3"/>
      <c r="L1048446" s="3"/>
      <c r="M1048446" s="75"/>
      <c r="N1048446" s="75"/>
      <c r="O1048446" s="3"/>
    </row>
    <row r="1048447" spans="8:8" ht="17.4" customFormat="1">
      <c r="A1048447" s="3"/>
      <c r="B1048447" s="72"/>
      <c r="C1048447" s="3"/>
      <c r="D1048447" s="3"/>
      <c r="E1048447" s="3"/>
      <c r="F1048447" s="3"/>
      <c r="G1048447" s="73"/>
      <c r="H1048447" s="74"/>
      <c r="I1048447" s="74"/>
      <c r="J1048447" s="74"/>
      <c r="K1048447" s="3"/>
      <c r="L1048447" s="3"/>
      <c r="M1048447" s="75"/>
      <c r="N1048447" s="75"/>
      <c r="O1048447" s="3"/>
    </row>
    <row r="1048448" spans="8:8" ht="17.4" customFormat="1">
      <c r="A1048448" s="3"/>
      <c r="B1048448" s="72"/>
      <c r="C1048448" s="3"/>
      <c r="D1048448" s="3"/>
      <c r="E1048448" s="3"/>
      <c r="F1048448" s="3"/>
      <c r="G1048448" s="73"/>
      <c r="H1048448" s="74"/>
      <c r="I1048448" s="74"/>
      <c r="J1048448" s="74"/>
      <c r="K1048448" s="3"/>
      <c r="L1048448" s="3"/>
      <c r="M1048448" s="75"/>
      <c r="N1048448" s="75"/>
      <c r="O1048448" s="3"/>
    </row>
    <row r="1048449" spans="8:8" ht="17.4" customFormat="1">
      <c r="A1048449" s="3"/>
      <c r="B1048449" s="72"/>
      <c r="C1048449" s="3"/>
      <c r="D1048449" s="3"/>
      <c r="E1048449" s="3"/>
      <c r="F1048449" s="3"/>
      <c r="G1048449" s="73"/>
      <c r="H1048449" s="74"/>
      <c r="I1048449" s="74"/>
      <c r="J1048449" s="74"/>
      <c r="K1048449" s="3"/>
      <c r="L1048449" s="3"/>
      <c r="M1048449" s="75"/>
      <c r="N1048449" s="75"/>
      <c r="O1048449" s="3"/>
    </row>
    <row r="1048450" spans="8:8" ht="17.4" customFormat="1">
      <c r="A1048450" s="3"/>
      <c r="B1048450" s="72"/>
      <c r="C1048450" s="3"/>
      <c r="D1048450" s="3"/>
      <c r="E1048450" s="3"/>
      <c r="F1048450" s="3"/>
      <c r="G1048450" s="73"/>
      <c r="H1048450" s="74"/>
      <c r="I1048450" s="74"/>
      <c r="J1048450" s="74"/>
      <c r="K1048450" s="3"/>
      <c r="L1048450" s="3"/>
      <c r="M1048450" s="75"/>
      <c r="N1048450" s="75"/>
      <c r="O1048450" s="3"/>
    </row>
    <row r="1048451" spans="8:8" ht="17.4" customFormat="1">
      <c r="A1048451" s="3"/>
      <c r="B1048451" s="72"/>
      <c r="C1048451" s="3"/>
      <c r="D1048451" s="3"/>
      <c r="E1048451" s="3"/>
      <c r="F1048451" s="3"/>
      <c r="G1048451" s="73"/>
      <c r="H1048451" s="74"/>
      <c r="I1048451" s="74"/>
      <c r="J1048451" s="74"/>
      <c r="K1048451" s="3"/>
      <c r="L1048451" s="3"/>
      <c r="M1048451" s="75"/>
      <c r="N1048451" s="75"/>
      <c r="O1048451" s="3"/>
    </row>
    <row r="1048452" spans="8:8" ht="17.4" customFormat="1">
      <c r="A1048452" s="3"/>
      <c r="B1048452" s="72"/>
      <c r="C1048452" s="3"/>
      <c r="D1048452" s="3"/>
      <c r="E1048452" s="3"/>
      <c r="F1048452" s="3"/>
      <c r="G1048452" s="73"/>
      <c r="H1048452" s="74"/>
      <c r="I1048452" s="74"/>
      <c r="J1048452" s="74"/>
      <c r="K1048452" s="3"/>
      <c r="L1048452" s="3"/>
      <c r="M1048452" s="75"/>
      <c r="N1048452" s="75"/>
      <c r="O1048452" s="3"/>
    </row>
    <row r="1048453" spans="8:8" ht="17.4" customFormat="1">
      <c r="A1048453" s="3"/>
      <c r="B1048453" s="72"/>
      <c r="C1048453" s="3"/>
      <c r="D1048453" s="3"/>
      <c r="E1048453" s="3"/>
      <c r="F1048453" s="3"/>
      <c r="G1048453" s="73"/>
      <c r="H1048453" s="74"/>
      <c r="I1048453" s="74"/>
      <c r="J1048453" s="74"/>
      <c r="K1048453" s="3"/>
      <c r="L1048453" s="3"/>
      <c r="M1048453" s="75"/>
      <c r="N1048453" s="75"/>
      <c r="O1048453" s="3"/>
    </row>
    <row r="1048454" spans="8:8" ht="17.4" customFormat="1">
      <c r="A1048454" s="3"/>
      <c r="B1048454" s="72"/>
      <c r="C1048454" s="3"/>
      <c r="D1048454" s="3"/>
      <c r="E1048454" s="3"/>
      <c r="F1048454" s="3"/>
      <c r="G1048454" s="73"/>
      <c r="H1048454" s="74"/>
      <c r="I1048454" s="74"/>
      <c r="J1048454" s="74"/>
      <c r="K1048454" s="3"/>
      <c r="L1048454" s="3"/>
      <c r="M1048454" s="75"/>
      <c r="N1048454" s="75"/>
      <c r="O1048454" s="3"/>
    </row>
    <row r="1048455" spans="8:8" ht="17.4" customFormat="1">
      <c r="A1048455" s="3"/>
      <c r="B1048455" s="72"/>
      <c r="C1048455" s="3"/>
      <c r="D1048455" s="3"/>
      <c r="E1048455" s="3"/>
      <c r="F1048455" s="3"/>
      <c r="G1048455" s="73"/>
      <c r="H1048455" s="74"/>
      <c r="I1048455" s="74"/>
      <c r="J1048455" s="74"/>
      <c r="K1048455" s="3"/>
      <c r="L1048455" s="3"/>
      <c r="M1048455" s="75"/>
      <c r="N1048455" s="75"/>
      <c r="O1048455" s="3"/>
    </row>
    <row r="1048456" spans="8:8" ht="17.4" customFormat="1">
      <c r="A1048456" s="3"/>
      <c r="B1048456" s="72"/>
      <c r="C1048456" s="3"/>
      <c r="D1048456" s="3"/>
      <c r="E1048456" s="3"/>
      <c r="F1048456" s="3"/>
      <c r="G1048456" s="73"/>
      <c r="H1048456" s="74"/>
      <c r="I1048456" s="74"/>
      <c r="J1048456" s="74"/>
      <c r="K1048456" s="3"/>
      <c r="L1048456" s="3"/>
      <c r="M1048456" s="75"/>
      <c r="N1048456" s="75"/>
      <c r="O1048456" s="3"/>
    </row>
    <row r="1048457" spans="8:8" ht="17.4" customFormat="1">
      <c r="A1048457" s="3"/>
      <c r="B1048457" s="72"/>
      <c r="C1048457" s="3"/>
      <c r="D1048457" s="3"/>
      <c r="E1048457" s="3"/>
      <c r="F1048457" s="3"/>
      <c r="G1048457" s="73"/>
      <c r="H1048457" s="74"/>
      <c r="I1048457" s="74"/>
      <c r="J1048457" s="74"/>
      <c r="K1048457" s="3"/>
      <c r="L1048457" s="3"/>
      <c r="M1048457" s="75"/>
      <c r="N1048457" s="75"/>
      <c r="O1048457" s="3"/>
    </row>
    <row r="1048458" spans="8:8" ht="17.4" customFormat="1">
      <c r="A1048458" s="3"/>
      <c r="B1048458" s="72"/>
      <c r="C1048458" s="3"/>
      <c r="D1048458" s="3"/>
      <c r="E1048458" s="3"/>
      <c r="F1048458" s="3"/>
      <c r="G1048458" s="73"/>
      <c r="H1048458" s="74"/>
      <c r="I1048458" s="74"/>
      <c r="J1048458" s="74"/>
      <c r="K1048458" s="3"/>
      <c r="L1048458" s="3"/>
      <c r="M1048458" s="75"/>
      <c r="N1048458" s="75"/>
      <c r="O1048458" s="3"/>
    </row>
    <row r="1048459" spans="8:8" ht="17.4" customFormat="1">
      <c r="A1048459" s="3"/>
      <c r="B1048459" s="72"/>
      <c r="C1048459" s="3"/>
      <c r="D1048459" s="3"/>
      <c r="E1048459" s="3"/>
      <c r="F1048459" s="3"/>
      <c r="G1048459" s="73"/>
      <c r="H1048459" s="74"/>
      <c r="I1048459" s="74"/>
      <c r="J1048459" s="74"/>
      <c r="K1048459" s="3"/>
      <c r="L1048459" s="3"/>
      <c r="M1048459" s="75"/>
      <c r="N1048459" s="75"/>
      <c r="O1048459" s="3"/>
    </row>
    <row r="1048460" spans="8:8" ht="17.4" customFormat="1">
      <c r="A1048460" s="3"/>
      <c r="B1048460" s="72"/>
      <c r="C1048460" s="3"/>
      <c r="D1048460" s="3"/>
      <c r="E1048460" s="3"/>
      <c r="F1048460" s="3"/>
      <c r="G1048460" s="73"/>
      <c r="H1048460" s="74"/>
      <c r="I1048460" s="74"/>
      <c r="J1048460" s="74"/>
      <c r="K1048460" s="3"/>
      <c r="L1048460" s="3"/>
      <c r="M1048460" s="75"/>
      <c r="N1048460" s="75"/>
      <c r="O1048460" s="3"/>
    </row>
    <row r="1048461" spans="8:8" ht="17.4" customFormat="1">
      <c r="A1048461" s="3"/>
      <c r="B1048461" s="72"/>
      <c r="C1048461" s="3"/>
      <c r="D1048461" s="3"/>
      <c r="E1048461" s="3"/>
      <c r="F1048461" s="3"/>
      <c r="G1048461" s="73"/>
      <c r="H1048461" s="74"/>
      <c r="I1048461" s="74"/>
      <c r="J1048461" s="74"/>
      <c r="K1048461" s="3"/>
      <c r="L1048461" s="3"/>
      <c r="M1048461" s="75"/>
      <c r="N1048461" s="75"/>
      <c r="O1048461" s="3"/>
    </row>
    <row r="1048462" spans="8:8" ht="17.4" customFormat="1">
      <c r="A1048462" s="3"/>
      <c r="B1048462" s="72"/>
      <c r="C1048462" s="3"/>
      <c r="D1048462" s="3"/>
      <c r="E1048462" s="3"/>
      <c r="F1048462" s="3"/>
      <c r="G1048462" s="73"/>
      <c r="H1048462" s="74"/>
      <c r="I1048462" s="74"/>
      <c r="J1048462" s="74"/>
      <c r="K1048462" s="3"/>
      <c r="L1048462" s="3"/>
      <c r="M1048462" s="75"/>
      <c r="N1048462" s="75"/>
      <c r="O1048462" s="3"/>
    </row>
    <row r="1048463" spans="8:8" ht="17.4" customFormat="1">
      <c r="A1048463" s="3"/>
      <c r="B1048463" s="72"/>
      <c r="C1048463" s="3"/>
      <c r="D1048463" s="3"/>
      <c r="E1048463" s="3"/>
      <c r="F1048463" s="3"/>
      <c r="G1048463" s="73"/>
      <c r="H1048463" s="74"/>
      <c r="I1048463" s="74"/>
      <c r="J1048463" s="74"/>
      <c r="K1048463" s="3"/>
      <c r="L1048463" s="3"/>
      <c r="M1048463" s="75"/>
      <c r="N1048463" s="75"/>
      <c r="O1048463" s="3"/>
    </row>
    <row r="1048464" spans="8:8" ht="17.4" customFormat="1">
      <c r="A1048464" s="3"/>
      <c r="B1048464" s="72"/>
      <c r="C1048464" s="3"/>
      <c r="D1048464" s="3"/>
      <c r="E1048464" s="3"/>
      <c r="F1048464" s="3"/>
      <c r="G1048464" s="73"/>
      <c r="H1048464" s="74"/>
      <c r="I1048464" s="74"/>
      <c r="J1048464" s="74"/>
      <c r="K1048464" s="3"/>
      <c r="L1048464" s="3"/>
      <c r="M1048464" s="75"/>
      <c r="N1048464" s="75"/>
      <c r="O1048464" s="3"/>
    </row>
    <row r="1048465" spans="8:8" ht="17.4" customFormat="1">
      <c r="A1048465" s="3"/>
      <c r="B1048465" s="72"/>
      <c r="C1048465" s="3"/>
      <c r="D1048465" s="3"/>
      <c r="E1048465" s="3"/>
      <c r="F1048465" s="3"/>
      <c r="G1048465" s="73"/>
      <c r="H1048465" s="74"/>
      <c r="I1048465" s="74"/>
      <c r="J1048465" s="74"/>
      <c r="K1048465" s="3"/>
      <c r="L1048465" s="3"/>
      <c r="M1048465" s="75"/>
      <c r="N1048465" s="75"/>
      <c r="O1048465" s="3"/>
    </row>
    <row r="1048466" spans="8:8" ht="17.4" customFormat="1">
      <c r="A1048466" s="3"/>
      <c r="B1048466" s="72"/>
      <c r="C1048466" s="3"/>
      <c r="D1048466" s="3"/>
      <c r="E1048466" s="3"/>
      <c r="F1048466" s="3"/>
      <c r="G1048466" s="73"/>
      <c r="H1048466" s="74"/>
      <c r="I1048466" s="74"/>
      <c r="J1048466" s="74"/>
      <c r="K1048466" s="3"/>
      <c r="L1048466" s="3"/>
      <c r="M1048466" s="75"/>
      <c r="N1048466" s="75"/>
      <c r="O1048466" s="3"/>
    </row>
    <row r="1048467" spans="8:8" ht="17.4" customFormat="1">
      <c r="A1048467" s="3"/>
      <c r="B1048467" s="72"/>
      <c r="C1048467" s="3"/>
      <c r="D1048467" s="3"/>
      <c r="E1048467" s="3"/>
      <c r="F1048467" s="3"/>
      <c r="G1048467" s="73"/>
      <c r="H1048467" s="74"/>
      <c r="I1048467" s="74"/>
      <c r="J1048467" s="74"/>
      <c r="K1048467" s="3"/>
      <c r="L1048467" s="3"/>
      <c r="M1048467" s="75"/>
      <c r="N1048467" s="75"/>
      <c r="O1048467" s="3"/>
    </row>
    <row r="1048468" spans="8:8" ht="17.4" customFormat="1">
      <c r="A1048468" s="3"/>
      <c r="B1048468" s="72"/>
      <c r="C1048468" s="3"/>
      <c r="D1048468" s="3"/>
      <c r="E1048468" s="3"/>
      <c r="F1048468" s="3"/>
      <c r="G1048468" s="73"/>
      <c r="H1048468" s="74"/>
      <c r="I1048468" s="74"/>
      <c r="J1048468" s="74"/>
      <c r="K1048468" s="3"/>
      <c r="L1048468" s="3"/>
      <c r="M1048468" s="75"/>
      <c r="N1048468" s="75"/>
      <c r="O1048468" s="3"/>
    </row>
    <row r="1048469" spans="8:8" ht="17.4" customFormat="1">
      <c r="A1048469" s="3"/>
      <c r="B1048469" s="72"/>
      <c r="C1048469" s="3"/>
      <c r="D1048469" s="3"/>
      <c r="E1048469" s="3"/>
      <c r="F1048469" s="3"/>
      <c r="G1048469" s="73"/>
      <c r="H1048469" s="74"/>
      <c r="I1048469" s="74"/>
      <c r="J1048469" s="74"/>
      <c r="K1048469" s="3"/>
      <c r="L1048469" s="3"/>
      <c r="M1048469" s="75"/>
      <c r="N1048469" s="75"/>
      <c r="O1048469" s="3"/>
    </row>
    <row r="1048470" spans="8:8" ht="17.4" customFormat="1">
      <c r="A1048470" s="3"/>
      <c r="B1048470" s="72"/>
      <c r="C1048470" s="3"/>
      <c r="D1048470" s="3"/>
      <c r="E1048470" s="3"/>
      <c r="F1048470" s="3"/>
      <c r="G1048470" s="73"/>
      <c r="H1048470" s="74"/>
      <c r="I1048470" s="74"/>
      <c r="J1048470" s="74"/>
      <c r="K1048470" s="3"/>
      <c r="L1048470" s="3"/>
      <c r="M1048470" s="75"/>
      <c r="N1048470" s="75"/>
      <c r="O1048470" s="3"/>
    </row>
    <row r="1048471" spans="8:8" ht="17.4" customFormat="1">
      <c r="A1048471" s="3"/>
      <c r="B1048471" s="72"/>
      <c r="C1048471" s="3"/>
      <c r="D1048471" s="3"/>
      <c r="E1048471" s="3"/>
      <c r="F1048471" s="3"/>
      <c r="G1048471" s="73"/>
      <c r="H1048471" s="74"/>
      <c r="I1048471" s="74"/>
      <c r="J1048471" s="74"/>
      <c r="K1048471" s="3"/>
      <c r="L1048471" s="3"/>
      <c r="M1048471" s="75"/>
      <c r="N1048471" s="75"/>
      <c r="O1048471" s="3"/>
    </row>
    <row r="1048472" spans="8:8" ht="17.4" customFormat="1">
      <c r="A1048472" s="3"/>
      <c r="B1048472" s="72"/>
      <c r="C1048472" s="3"/>
      <c r="D1048472" s="3"/>
      <c r="E1048472" s="3"/>
      <c r="F1048472" s="3"/>
      <c r="G1048472" s="73"/>
      <c r="H1048472" s="74"/>
      <c r="I1048472" s="74"/>
      <c r="J1048472" s="74"/>
      <c r="K1048472" s="3"/>
      <c r="L1048472" s="3"/>
      <c r="M1048472" s="75"/>
      <c r="N1048472" s="75"/>
      <c r="O1048472" s="3"/>
    </row>
    <row r="1048473" spans="8:8" ht="17.4" customFormat="1">
      <c r="A1048473" s="3"/>
      <c r="B1048473" s="72"/>
      <c r="C1048473" s="3"/>
      <c r="D1048473" s="3"/>
      <c r="E1048473" s="3"/>
      <c r="F1048473" s="3"/>
      <c r="G1048473" s="73"/>
      <c r="H1048473" s="74"/>
      <c r="I1048473" s="74"/>
      <c r="J1048473" s="74"/>
      <c r="K1048473" s="3"/>
      <c r="L1048473" s="3"/>
      <c r="M1048473" s="75"/>
      <c r="N1048473" s="75"/>
      <c r="O1048473" s="3"/>
    </row>
    <row r="1048474" spans="8:8" ht="17.4" customFormat="1">
      <c r="A1048474" s="3"/>
      <c r="B1048474" s="72"/>
      <c r="C1048474" s="3"/>
      <c r="D1048474" s="3"/>
      <c r="E1048474" s="3"/>
      <c r="F1048474" s="3"/>
      <c r="G1048474" s="73"/>
      <c r="H1048474" s="74"/>
      <c r="I1048474" s="74"/>
      <c r="J1048474" s="74"/>
      <c r="K1048474" s="3"/>
      <c r="L1048474" s="3"/>
      <c r="M1048474" s="75"/>
      <c r="N1048474" s="75"/>
      <c r="O1048474" s="3"/>
    </row>
    <row r="1048475" spans="8:8" ht="17.4" customFormat="1">
      <c r="A1048475" s="3"/>
      <c r="B1048475" s="72"/>
      <c r="C1048475" s="3"/>
      <c r="D1048475" s="3"/>
      <c r="E1048475" s="3"/>
      <c r="F1048475" s="3"/>
      <c r="G1048475" s="73"/>
      <c r="H1048475" s="74"/>
      <c r="I1048475" s="74"/>
      <c r="J1048475" s="74"/>
      <c r="K1048475" s="3"/>
      <c r="L1048475" s="3"/>
      <c r="M1048475" s="75"/>
      <c r="N1048475" s="75"/>
      <c r="O1048475" s="3"/>
    </row>
    <row r="1048476" spans="8:8" ht="17.4" customFormat="1">
      <c r="A1048476" s="3"/>
      <c r="B1048476" s="72"/>
      <c r="C1048476" s="3"/>
      <c r="D1048476" s="3"/>
      <c r="E1048476" s="3"/>
      <c r="F1048476" s="3"/>
      <c r="G1048476" s="73"/>
      <c r="H1048476" s="74"/>
      <c r="I1048476" s="74"/>
      <c r="J1048476" s="74"/>
      <c r="K1048476" s="3"/>
      <c r="L1048476" s="3"/>
      <c r="M1048476" s="75"/>
      <c r="N1048476" s="75"/>
      <c r="O1048476" s="3"/>
    </row>
  </sheetData>
  <mergeCells count="44">
    <mergeCell ref="E40:O40"/>
    <mergeCell ref="E18:O18"/>
    <mergeCell ref="E41:O41"/>
    <mergeCell ref="E2:E3"/>
    <mergeCell ref="A31:D31"/>
    <mergeCell ref="F2:F3"/>
    <mergeCell ref="A7:D7"/>
    <mergeCell ref="A27:D27"/>
    <mergeCell ref="A9:D9"/>
    <mergeCell ref="C15:C16"/>
    <mergeCell ref="G2:N2"/>
    <mergeCell ref="A1:O1"/>
    <mergeCell ref="B10:B13"/>
    <mergeCell ref="A29:D29"/>
    <mergeCell ref="B36:B37"/>
    <mergeCell ref="A33:D33"/>
    <mergeCell ref="C2:C3"/>
    <mergeCell ref="B2:B3"/>
    <mergeCell ref="D2:D3"/>
    <mergeCell ref="O2:O3"/>
    <mergeCell ref="E35:O35"/>
    <mergeCell ref="E7:O7"/>
    <mergeCell ref="A35:D35"/>
    <mergeCell ref="B15:B17"/>
    <mergeCell ref="A14:D14"/>
    <mergeCell ref="A21:D21"/>
    <mergeCell ref="A18:D18"/>
    <mergeCell ref="B22:B24"/>
    <mergeCell ref="A38:D38"/>
    <mergeCell ref="E14:O14"/>
    <mergeCell ref="E33:O33"/>
    <mergeCell ref="E25:O25"/>
    <mergeCell ref="E27:O27"/>
    <mergeCell ref="E31:O31"/>
    <mergeCell ref="E29:O29"/>
    <mergeCell ref="E21:O21"/>
    <mergeCell ref="A2:A3"/>
    <mergeCell ref="A25:D25"/>
    <mergeCell ref="B19:B20"/>
    <mergeCell ref="E9:O9"/>
    <mergeCell ref="E38:O38"/>
    <mergeCell ref="A41:D41"/>
    <mergeCell ref="B4:B6"/>
    <mergeCell ref="A40:D40"/>
  </mergeCells>
  <pageMargins left="0.354166666666667" right="0.196527777777778" top="0.314583333333333" bottom="0.354166666666667" header="0.5" footer="0.5"/>
  <pageSetup paperSize="8" scale="40" orientation="landscape"/>
</worksheet>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creator>刘东3/Sasac</dc:creator>
  <cp:lastModifiedBy>Joy</cp:lastModifiedBy>
  <dcterms:created xsi:type="dcterms:W3CDTF">2021-12-04T03:02:00Z</dcterms:created>
  <dcterms:modified xsi:type="dcterms:W3CDTF">2025-04-10T04:07:09Z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KSOProductBuildVer">
    <vt:lpwstr>2052-12.8.2.18205</vt:lpwstr>
  </property>
  <property fmtid="{D5CDD505-2E9C-101B-9397-08002B2CF9AE}" pid="4" name="ICV">
    <vt:lpwstr>73B2D7EDF11E4359A228120A349BCA0C_13</vt:lpwstr>
  </property>
</Properties>
</file>